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34440" windowHeight="19280" tabRatio="500" activeTab="0"/>
  </bookViews>
  <sheets>
    <sheet name="SESSIONE I 2011" sheetId="1" r:id="rId1"/>
  </sheets>
  <definedNames>
    <definedName name="_xlnm.Print_Area" localSheetId="0">'SESSIONE I 2011'!$A$3:$V$45</definedName>
  </definedNames>
  <calcPr fullCalcOnLoad="1"/>
</workbook>
</file>

<file path=xl/sharedStrings.xml><?xml version="1.0" encoding="utf-8"?>
<sst xmlns="http://schemas.openxmlformats.org/spreadsheetml/2006/main" count="378" uniqueCount="305">
  <si>
    <t>Nardò, Melissano, Brindisi, Taranto, Campi Salentina, Sannicola, Leuca, Lecce</t>
  </si>
  <si>
    <t>Giuseppe Ferrara</t>
  </si>
  <si>
    <t>Nuova coop. CineTV</t>
  </si>
  <si>
    <t xml:space="preserve">Soc.Coop. arl </t>
  </si>
  <si>
    <t>Bari</t>
  </si>
  <si>
    <t>10gg</t>
  </si>
  <si>
    <t>Produzione</t>
  </si>
  <si>
    <t>Nat.Giuridica</t>
  </si>
  <si>
    <t>Rinviato</t>
  </si>
  <si>
    <t>Bari, Ostuni, Lecce, Spiagge salento, Grecia salentina,Costa ionica, isole Tremiti, Castel del Monte.</t>
  </si>
  <si>
    <t>Bari</t>
  </si>
  <si>
    <t>Corto DigitalCinema 4K</t>
  </si>
  <si>
    <t xml:space="preserve">La stagione dell'amore </t>
  </si>
  <si>
    <t>Vittorio Rifranti</t>
  </si>
  <si>
    <t>RINVIATI DALLA SESSIONE III 2010</t>
  </si>
  <si>
    <t>Diaciannove e settantadue</t>
  </si>
  <si>
    <t>Sergio Basso</t>
  </si>
  <si>
    <t>CSC</t>
  </si>
  <si>
    <t>Francsco Lopez, Alessandra Tamborrino</t>
  </si>
  <si>
    <t>Oz Film</t>
  </si>
  <si>
    <t>Elio Paiano</t>
  </si>
  <si>
    <t>Hydrusa.com</t>
  </si>
  <si>
    <t>ditta ind.</t>
  </si>
  <si>
    <t>30gg</t>
  </si>
  <si>
    <t>30gg.</t>
  </si>
  <si>
    <t>Otranto, Cannole</t>
  </si>
  <si>
    <t>Milano</t>
  </si>
  <si>
    <t>Lungo 35mm</t>
  </si>
  <si>
    <t>5gg</t>
  </si>
  <si>
    <t xml:space="preserve">Soc.Coop. arl </t>
  </si>
  <si>
    <t>10gg.</t>
  </si>
  <si>
    <t>Martha Production</t>
  </si>
  <si>
    <t>Lungo HD</t>
  </si>
  <si>
    <t>APULIA FILM FUND - I SESSIONE 2011 - DELIBERATO DAL CONSIGLIO DI AMMINISTRAZIONE DEL 21.4.2011</t>
  </si>
  <si>
    <t>Bari, Bitonto, Trani, Barletta, Monte S. Angelo, S. Giovanni R., Mottola, Alberobello, Locorotondo, Andria, Altamura, Vieste, Foggia, Taranto, Manduria, M. Franca, Polignano, Brindisi, Lecce, Galatina, Grottaglie, Gravina, Monopoli, Gallipoli, Otranto, Bovino, Putignano, Marine di Melendugno.</t>
  </si>
  <si>
    <t>Lungo 35mm</t>
  </si>
  <si>
    <t>Michel Fuzellier e Babak Payami</t>
  </si>
  <si>
    <t>27gg.</t>
  </si>
  <si>
    <t>41</t>
  </si>
  <si>
    <t>28</t>
  </si>
  <si>
    <t>Pixstar</t>
  </si>
  <si>
    <t>36 gg.</t>
  </si>
  <si>
    <t>125</t>
  </si>
  <si>
    <t xml:space="preserve">Bari </t>
  </si>
  <si>
    <t>14 gg.</t>
  </si>
  <si>
    <t>Come il vento</t>
  </si>
  <si>
    <t>Raffaele Petrone e Teresa Monaco</t>
  </si>
  <si>
    <t>Mangrovia</t>
  </si>
  <si>
    <t>19</t>
  </si>
  <si>
    <t>Lungo 35mm</t>
  </si>
  <si>
    <t>Maglie, Alberobello, Lecce, Otranto, entroterra salentino, altri territori</t>
  </si>
  <si>
    <t>Dal salento per amore</t>
  </si>
  <si>
    <t>Valentina Fratini</t>
  </si>
  <si>
    <t>15gg.</t>
  </si>
  <si>
    <t>10</t>
  </si>
  <si>
    <t>I credenti</t>
  </si>
  <si>
    <t>Sara Donati</t>
  </si>
  <si>
    <t>25gg.</t>
  </si>
  <si>
    <t>Maria Luisa Mastrogiovanni</t>
  </si>
  <si>
    <t>120gg.</t>
  </si>
  <si>
    <t>14gg.</t>
  </si>
  <si>
    <t>13</t>
  </si>
  <si>
    <t>Alveare producecinema</t>
  </si>
  <si>
    <t>srl</t>
  </si>
  <si>
    <t>48gg.</t>
  </si>
  <si>
    <t>Salento, foggiano, Bari</t>
  </si>
  <si>
    <t>Altrove</t>
  </si>
  <si>
    <t>Arcado</t>
  </si>
  <si>
    <t>25gg.</t>
  </si>
  <si>
    <t>Volturara Appula, Taranto, Lesina, Casacalenda, Foggia, Lucera</t>
  </si>
  <si>
    <t>Rinviato</t>
  </si>
  <si>
    <t>Roma</t>
  </si>
  <si>
    <t>Lungo HD</t>
  </si>
  <si>
    <t xml:space="preserve">Ti amo ti odio </t>
  </si>
  <si>
    <t>Marco Mazzieri</t>
  </si>
  <si>
    <t>Arella Film</t>
  </si>
  <si>
    <t>srl</t>
  </si>
  <si>
    <t>30gg</t>
  </si>
  <si>
    <t>Bari</t>
  </si>
  <si>
    <t>Rinviato</t>
  </si>
  <si>
    <t>Doc. HD</t>
  </si>
  <si>
    <t>Giò Stajano (titolo provv.)</t>
  </si>
  <si>
    <t>Torino</t>
  </si>
  <si>
    <t>Nomadi del pentagramma</t>
  </si>
  <si>
    <t>Monica Affatato</t>
  </si>
  <si>
    <t xml:space="preserve">Route 1 </t>
  </si>
  <si>
    <t xml:space="preserve">La regina che venne dal mare </t>
  </si>
  <si>
    <t>Carmine Fornari</t>
  </si>
  <si>
    <t>Carmine Fornari</t>
  </si>
  <si>
    <t>20gg.</t>
  </si>
  <si>
    <t>20gg.</t>
  </si>
  <si>
    <t>Castel del Monte, Andria, Castello Svevo, Trani, Cassano</t>
  </si>
  <si>
    <t>Roma</t>
  </si>
  <si>
    <t>Doc. HD</t>
  </si>
  <si>
    <t>Budget Puglia</t>
  </si>
  <si>
    <t>12gg.</t>
  </si>
  <si>
    <t>14gg.</t>
  </si>
  <si>
    <t>9</t>
  </si>
  <si>
    <t>Volturino (Fg)</t>
  </si>
  <si>
    <t>12</t>
  </si>
  <si>
    <t>Top secret - Bari 2 dicembre 1943</t>
  </si>
  <si>
    <t>Fabio Toncelli</t>
  </si>
  <si>
    <t>SD Cinematografica</t>
  </si>
  <si>
    <t>12gg.</t>
  </si>
  <si>
    <t>14gg.</t>
  </si>
  <si>
    <t>La ragazza chiamata ieri (tit. provv.)</t>
  </si>
  <si>
    <t>Doc.HDV</t>
  </si>
  <si>
    <t>Il cerchio di carta</t>
  </si>
  <si>
    <t>90</t>
  </si>
  <si>
    <t>40</t>
  </si>
  <si>
    <t>L'incredibile storia della signora del terzo piano</t>
  </si>
  <si>
    <t>Salvatore Allocca</t>
  </si>
  <si>
    <t xml:space="preserve">Gertie </t>
  </si>
  <si>
    <t>secondo reg.</t>
  </si>
  <si>
    <t>Numero</t>
  </si>
  <si>
    <t>Provenienza</t>
  </si>
  <si>
    <t>A Voto artistico - B Voto tecnico - C Impatti sul territorio - D Premi - E Finanziamenti e contratti</t>
  </si>
  <si>
    <t>Troupe</t>
  </si>
  <si>
    <t>Titolo</t>
  </si>
  <si>
    <t>Regia</t>
  </si>
  <si>
    <t>Tipologia</t>
  </si>
  <si>
    <t>Rossella De Venuto</t>
  </si>
  <si>
    <t xml:space="preserve">Interlinea </t>
  </si>
  <si>
    <t>34gg.</t>
  </si>
  <si>
    <t>23gg.</t>
  </si>
  <si>
    <t>Giovinazzo, Trani, Molfetta, Bitonto, Andria</t>
  </si>
  <si>
    <t>24gg.</t>
  </si>
  <si>
    <t>24gg.</t>
  </si>
  <si>
    <t>34</t>
  </si>
  <si>
    <t>19</t>
  </si>
  <si>
    <t>Doc. HD</t>
  </si>
  <si>
    <t>Amatori - il cuore è rotondo</t>
  </si>
  <si>
    <t>Giovanni De Blasi</t>
  </si>
  <si>
    <t>Minollo Film</t>
  </si>
  <si>
    <t>60gg.</t>
  </si>
  <si>
    <t>Sostegno Erogato</t>
  </si>
  <si>
    <t>Legenda</t>
  </si>
  <si>
    <t>48gg.</t>
  </si>
  <si>
    <t>lungo animazione 2K digitale</t>
  </si>
  <si>
    <t>Storia di un bambino che non aveva paura - dedicato a Iqbal</t>
  </si>
  <si>
    <t>Lungo Red</t>
  </si>
  <si>
    <t>Lucy in the Sky</t>
  </si>
  <si>
    <t>Giuseppe Petitto</t>
  </si>
  <si>
    <t>Lungo HD</t>
  </si>
  <si>
    <t>srl</t>
  </si>
  <si>
    <t>10gg.</t>
  </si>
  <si>
    <t>12</t>
  </si>
  <si>
    <t>Dinamica</t>
  </si>
  <si>
    <t>soc. coop. Arl</t>
  </si>
  <si>
    <t>Doc. Dv Cam</t>
  </si>
  <si>
    <t>Traffici umani</t>
  </si>
  <si>
    <t>60gg.</t>
  </si>
  <si>
    <t>Rinviato</t>
  </si>
  <si>
    <t>Tricase</t>
  </si>
  <si>
    <t>50</t>
  </si>
  <si>
    <t>48gg.</t>
  </si>
  <si>
    <t>Marco Puccioni</t>
  </si>
  <si>
    <t>Intelfilm</t>
  </si>
  <si>
    <t>42 gg.</t>
  </si>
  <si>
    <t xml:space="preserve">Veleno </t>
  </si>
  <si>
    <t>Giuseppe Mezzapesa</t>
  </si>
  <si>
    <t>Fandango</t>
  </si>
  <si>
    <t>srl</t>
  </si>
  <si>
    <t>Antonio Silvestre</t>
  </si>
  <si>
    <t xml:space="preserve">Bunker Lab </t>
  </si>
  <si>
    <t>42gg.</t>
  </si>
  <si>
    <t>28gg.</t>
  </si>
  <si>
    <t>49</t>
  </si>
  <si>
    <t>15</t>
  </si>
  <si>
    <t>Bari</t>
  </si>
  <si>
    <t>Lungo red one</t>
  </si>
  <si>
    <t>Lo strappo</t>
  </si>
  <si>
    <t>Amerigo Alberani</t>
  </si>
  <si>
    <t>Orione cinematografica</t>
  </si>
  <si>
    <t>Ars Millennia</t>
  </si>
  <si>
    <t>srl</t>
  </si>
  <si>
    <t>30gg.</t>
  </si>
  <si>
    <t>30gg.</t>
  </si>
  <si>
    <t>Polignano, Monopoli, Salento</t>
  </si>
  <si>
    <t>Docufiction HDV</t>
  </si>
  <si>
    <t>Tricase, Lecce, Salve, Corsano, SM di Leuca, Scorrano, Zollino, Alessano, Soleto</t>
  </si>
  <si>
    <t>Maly Management</t>
  </si>
  <si>
    <t>35gg.</t>
  </si>
  <si>
    <t>Corto Red One</t>
  </si>
  <si>
    <t>Romarificio</t>
  </si>
  <si>
    <t>42gg.</t>
  </si>
  <si>
    <t>8</t>
  </si>
  <si>
    <t xml:space="preserve">  </t>
  </si>
  <si>
    <t>Roma</t>
  </si>
  <si>
    <t>Blue Film</t>
  </si>
  <si>
    <t>srl</t>
  </si>
  <si>
    <t>A</t>
  </si>
  <si>
    <t>Tuglie, Porto selvaggio, Leverano, Nardò, Porto Cesareo, M. Franca</t>
  </si>
  <si>
    <t>Lungo HD Red cam epic</t>
  </si>
  <si>
    <t>Ontario (Canada)</t>
  </si>
  <si>
    <t>Katalin Eszterhai</t>
  </si>
  <si>
    <t>6gg</t>
  </si>
  <si>
    <t>Bitonto, Molfetta</t>
  </si>
  <si>
    <t>Bari, Brindisi, Lecce, Prov. Di Lecce</t>
  </si>
  <si>
    <t>Casarano (Le)</t>
  </si>
  <si>
    <t>MAC Film</t>
  </si>
  <si>
    <t>sas</t>
  </si>
  <si>
    <t>4gg</t>
  </si>
  <si>
    <t>4gg</t>
  </si>
  <si>
    <t>Biccari (Fg)</t>
  </si>
  <si>
    <t>Otranto</t>
  </si>
  <si>
    <t>Doc.HDV</t>
  </si>
  <si>
    <t>srl</t>
  </si>
  <si>
    <t>5gg.</t>
  </si>
  <si>
    <t>38</t>
  </si>
  <si>
    <t>Rutigliano, Bari.</t>
  </si>
  <si>
    <t>P. Selvaggio, Palude del Capitano, S. Caterina, Presicce</t>
  </si>
  <si>
    <t>Milano</t>
  </si>
  <si>
    <t>Homens que plantam arvores - Uomini che piantano alberi</t>
  </si>
  <si>
    <t>Alessandro Acito</t>
  </si>
  <si>
    <t>LibLab</t>
  </si>
  <si>
    <t>35gg.</t>
  </si>
  <si>
    <t>Madrid (Es)</t>
  </si>
  <si>
    <t>Paolo Bianchini e Paola Rota</t>
  </si>
  <si>
    <t>20gg.</t>
  </si>
  <si>
    <t>6</t>
  </si>
  <si>
    <t xml:space="preserve">Otranto-Valona, Microstorie </t>
  </si>
  <si>
    <t>6gg</t>
  </si>
  <si>
    <t>Romanina - storia del confino di una trans</t>
  </si>
  <si>
    <t>Nicolò Accettura, Luciano Parravicini, Alessandro Balena</t>
  </si>
  <si>
    <t>Laboratorio Orfeo</t>
  </si>
  <si>
    <t>Flaminia Graziadei</t>
  </si>
  <si>
    <t>15gg.</t>
  </si>
  <si>
    <t>6</t>
  </si>
  <si>
    <t>3</t>
  </si>
  <si>
    <t>Bari</t>
  </si>
  <si>
    <t>Roma</t>
  </si>
  <si>
    <t>Corto HD</t>
  </si>
  <si>
    <t>Timeless Italy "Puglia" Land of the Sun</t>
  </si>
  <si>
    <t>Bari noir</t>
  </si>
  <si>
    <t xml:space="preserve">I colabuco </t>
  </si>
  <si>
    <t>Luisa Porrino</t>
  </si>
  <si>
    <t>Kios Film</t>
  </si>
  <si>
    <t>srl</t>
  </si>
  <si>
    <t>10gg</t>
  </si>
  <si>
    <t>56</t>
  </si>
  <si>
    <t>Alessanno, Lecce, Bari</t>
  </si>
  <si>
    <t xml:space="preserve">The Georgicam </t>
  </si>
  <si>
    <t>Inc.</t>
  </si>
  <si>
    <t>Gallipoli, SM di Leuca, Lecce, Otranto, San Foca, Porto Cesareo, Racale, Casarano, S. Caterina, Patù, Salve, Marina di P.</t>
  </si>
  <si>
    <t>Il pasticciere</t>
  </si>
  <si>
    <t>Luigi Sardiello</t>
  </si>
  <si>
    <t>Laterza</t>
  </si>
  <si>
    <t>Martina Franca, Massafra, Taranto.</t>
  </si>
  <si>
    <t>Lungo 35mm HD</t>
  </si>
  <si>
    <t xml:space="preserve">Il sole dentro </t>
  </si>
  <si>
    <t>Italian fashion style il film</t>
  </si>
  <si>
    <t>Edoardo Casto</t>
  </si>
  <si>
    <t>Serena digital</t>
  </si>
  <si>
    <t>sl</t>
  </si>
  <si>
    <t>92gg.</t>
  </si>
  <si>
    <t>76gg.</t>
  </si>
  <si>
    <t>27</t>
  </si>
  <si>
    <t>22</t>
  </si>
  <si>
    <t>Giuseppe Antonio Miglietta</t>
  </si>
  <si>
    <t>Nuovo Film</t>
  </si>
  <si>
    <t>Celestino</t>
  </si>
  <si>
    <t>Ivan Iusco</t>
  </si>
  <si>
    <t>Minus Habens Records</t>
  </si>
  <si>
    <t>ditta ind.</t>
  </si>
  <si>
    <t>21</t>
  </si>
  <si>
    <t>20gg.</t>
  </si>
  <si>
    <t>Corto HD</t>
  </si>
  <si>
    <t xml:space="preserve">Volti </t>
  </si>
  <si>
    <t>Antonio De Palo</t>
  </si>
  <si>
    <t>Budget</t>
  </si>
  <si>
    <t>Bari: teatro Petruzzelli e dintorni</t>
  </si>
  <si>
    <t>Controra - Midday Demons</t>
  </si>
  <si>
    <t>Conversano, Montemesula, Aquinzano, Peschici, Cisternino, Adelfia, Francavilla Fontana</t>
  </si>
  <si>
    <t>17gg.</t>
  </si>
  <si>
    <t>17gg.</t>
  </si>
  <si>
    <t>7</t>
  </si>
  <si>
    <t>5</t>
  </si>
  <si>
    <t>30gg.</t>
  </si>
  <si>
    <t>160</t>
  </si>
  <si>
    <t>83</t>
  </si>
  <si>
    <t>Apnea Film srl</t>
  </si>
  <si>
    <t>Riprese Puglia</t>
  </si>
  <si>
    <t>Location</t>
  </si>
  <si>
    <t xml:space="preserve">Riprese </t>
  </si>
  <si>
    <t>10</t>
  </si>
  <si>
    <t>Matino, Lecce, Nardò, Scorrano, Specchia, Galatone, Maglie, Galatina, Ugento, Tuglie</t>
  </si>
  <si>
    <t>Srl</t>
  </si>
  <si>
    <t>18 gg.</t>
  </si>
  <si>
    <t>Barletta, Bari, Trani, Lecce, Maglie</t>
  </si>
  <si>
    <t>Lungo  35 mm</t>
  </si>
  <si>
    <t>E la chiamano estate</t>
  </si>
  <si>
    <t>Paolo Franchi</t>
  </si>
  <si>
    <t xml:space="preserve">Richiesta AFC </t>
  </si>
  <si>
    <t>Pugliesi</t>
  </si>
  <si>
    <t>C</t>
  </si>
  <si>
    <t>D</t>
  </si>
  <si>
    <t>E</t>
  </si>
  <si>
    <t>TOTALE</t>
  </si>
  <si>
    <t>B</t>
  </si>
  <si>
    <t>Doc. HD</t>
  </si>
  <si>
    <t>Al primo canto del gallo</t>
  </si>
  <si>
    <t>Pierluigi Ferrandini</t>
  </si>
  <si>
    <t>Mac Spot</t>
  </si>
  <si>
    <t>30gg.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</si>
</sst>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 #,##0.00_-;_-* &quot;-&quot;??_-;_-@_-"/>
    <numFmt numFmtId="166" formatCode="dd/mm/yyyy"/>
    <numFmt numFmtId="167" formatCode="#,##0\ [$€-1];[Red]\-#,##0\ [$€-1]"/>
    <numFmt numFmtId="168" formatCode="&quot;€&quot;#,##0.00"/>
    <numFmt numFmtId="169" formatCode="[$€-2]\ #,##0_ ;[Red]\-[$€-2]\ #,##0\ "/>
    <numFmt numFmtId="170" formatCode="[$€-2]\ #,##0.00"/>
    <numFmt numFmtId="171" formatCode="[$€-2]\ #,##0"/>
  </numFmts>
  <fonts count="10">
    <font>
      <sz val="10"/>
      <name val="Verdana"/>
      <family val="0"/>
    </font>
    <font>
      <b/>
      <sz val="10"/>
      <name val="Verdana"/>
      <family val="0"/>
    </font>
    <font>
      <i/>
      <sz val="10"/>
      <name val="Verdana"/>
      <family val="0"/>
    </font>
    <font>
      <b/>
      <i/>
      <sz val="10"/>
      <name val="Verdana"/>
      <family val="0"/>
    </font>
    <font>
      <sz val="8"/>
      <name val="Verdana"/>
      <family val="0"/>
    </font>
    <font>
      <sz val="10"/>
      <name val="Arial"/>
      <family val="0"/>
    </font>
    <font>
      <b/>
      <sz val="10"/>
      <name val="Arial"/>
      <family val="0"/>
    </font>
    <font>
      <u val="single"/>
      <sz val="10"/>
      <color indexed="12"/>
      <name val="Verdana"/>
      <family val="0"/>
    </font>
    <font>
      <u val="single"/>
      <sz val="10"/>
      <color indexed="61"/>
      <name val="Verdana"/>
      <family val="0"/>
    </font>
    <font>
      <b/>
      <sz val="10"/>
      <color indexed="8"/>
      <name val="Arial"/>
      <family val="0"/>
    </font>
  </fonts>
  <fills count="7">
    <fill>
      <patternFill/>
    </fill>
    <fill>
      <patternFill patternType="gray125"/>
    </fill>
    <fill>
      <patternFill patternType="solid">
        <fgColor indexed="45"/>
        <bgColor indexed="64"/>
      </patternFill>
    </fill>
    <fill>
      <patternFill patternType="solid">
        <fgColor indexed="13"/>
        <bgColor indexed="64"/>
      </patternFill>
    </fill>
    <fill>
      <patternFill patternType="solid">
        <fgColor indexed="49"/>
        <bgColor indexed="64"/>
      </patternFill>
    </fill>
    <fill>
      <patternFill patternType="solid">
        <fgColor indexed="43"/>
        <bgColor indexed="64"/>
      </patternFill>
    </fill>
    <fill>
      <patternFill patternType="solid">
        <fgColor indexed="44"/>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79">
    <xf numFmtId="0" fontId="0" fillId="0" borderId="0" xfId="0" applyAlignment="1">
      <alignment/>
    </xf>
    <xf numFmtId="0" fontId="6" fillId="2" borderId="0" xfId="0" applyFont="1" applyFill="1" applyAlignment="1">
      <alignment/>
    </xf>
    <xf numFmtId="0" fontId="5" fillId="0" borderId="0" xfId="0" applyFont="1" applyAlignment="1">
      <alignment/>
    </xf>
    <xf numFmtId="0" fontId="5" fillId="0" borderId="0" xfId="0" applyFont="1" applyFill="1" applyAlignment="1">
      <alignment/>
    </xf>
    <xf numFmtId="0" fontId="0" fillId="0" borderId="0" xfId="0" applyBorder="1" applyAlignment="1">
      <alignment/>
    </xf>
    <xf numFmtId="0" fontId="5" fillId="0" borderId="0" xfId="0" applyFont="1" applyFill="1" applyBorder="1" applyAlignment="1">
      <alignment wrapText="1"/>
    </xf>
    <xf numFmtId="0" fontId="5" fillId="3" borderId="0" xfId="0" applyFont="1" applyFill="1" applyAlignment="1">
      <alignment/>
    </xf>
    <xf numFmtId="0" fontId="6" fillId="0" borderId="0" xfId="0" applyFont="1" applyFill="1" applyAlignment="1">
      <alignment/>
    </xf>
    <xf numFmtId="0" fontId="5" fillId="0" borderId="0" xfId="0" applyFont="1" applyFill="1" applyAlignment="1">
      <alignment wrapText="1"/>
    </xf>
    <xf numFmtId="0" fontId="0" fillId="0" borderId="0" xfId="0" applyFill="1" applyAlignment="1">
      <alignment/>
    </xf>
    <xf numFmtId="0" fontId="5" fillId="0" borderId="0" xfId="0" applyFont="1" applyFill="1" applyBorder="1" applyAlignment="1">
      <alignment/>
    </xf>
    <xf numFmtId="4" fontId="5" fillId="0" borderId="0" xfId="0" applyNumberFormat="1" applyFont="1" applyFill="1" applyBorder="1" applyAlignment="1">
      <alignment/>
    </xf>
    <xf numFmtId="0" fontId="5" fillId="0" borderId="0" xfId="0" applyFont="1" applyBorder="1" applyAlignment="1">
      <alignment horizontal="left"/>
    </xf>
    <xf numFmtId="1" fontId="5" fillId="0" borderId="0" xfId="0" applyNumberFormat="1" applyFont="1" applyFill="1" applyBorder="1" applyAlignment="1">
      <alignment/>
    </xf>
    <xf numFmtId="0" fontId="6" fillId="2" borderId="1" xfId="0" applyFont="1" applyFill="1" applyBorder="1" applyAlignment="1">
      <alignment horizontal="center" vertical="center"/>
    </xf>
    <xf numFmtId="4"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49" fontId="0" fillId="0" borderId="0" xfId="0" applyNumberFormat="1" applyFill="1" applyAlignment="1">
      <alignment/>
    </xf>
    <xf numFmtId="0" fontId="5" fillId="0" borderId="0" xfId="0" applyFont="1" applyBorder="1" applyAlignment="1">
      <alignment/>
    </xf>
    <xf numFmtId="49" fontId="5" fillId="0" borderId="0" xfId="0" applyNumberFormat="1" applyFont="1" applyFill="1" applyBorder="1" applyAlignment="1">
      <alignment/>
    </xf>
    <xf numFmtId="0" fontId="6" fillId="4" borderId="1" xfId="0" applyFont="1" applyFill="1" applyBorder="1" applyAlignment="1">
      <alignment/>
    </xf>
    <xf numFmtId="3" fontId="5"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0" fillId="4" borderId="1" xfId="0" applyFont="1" applyFill="1" applyBorder="1" applyAlignment="1">
      <alignment horizontal="center" vertical="center"/>
    </xf>
    <xf numFmtId="49" fontId="0" fillId="4"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0"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168" fontId="5" fillId="5" borderId="1" xfId="0" applyNumberFormat="1" applyFont="1" applyFill="1" applyBorder="1" applyAlignment="1">
      <alignment horizontal="center" vertical="center"/>
    </xf>
    <xf numFmtId="170" fontId="5" fillId="5" borderId="1" xfId="0" applyNumberFormat="1" applyFont="1" applyFill="1" applyBorder="1" applyAlignment="1">
      <alignment horizontal="center" vertical="center" wrapText="1"/>
    </xf>
    <xf numFmtId="171" fontId="5" fillId="5" borderId="1" xfId="0" applyNumberFormat="1" applyFont="1" applyFill="1" applyBorder="1" applyAlignment="1">
      <alignment horizontal="center" vertical="center"/>
    </xf>
    <xf numFmtId="169" fontId="5" fillId="5" borderId="1" xfId="0" applyNumberFormat="1" applyFont="1" applyFill="1" applyBorder="1" applyAlignment="1">
      <alignment horizontal="center" vertical="center"/>
    </xf>
    <xf numFmtId="171" fontId="5" fillId="5" borderId="1" xfId="0" applyNumberFormat="1" applyFont="1" applyFill="1" applyBorder="1" applyAlignment="1">
      <alignment horizontal="center" vertical="center" wrapText="1"/>
    </xf>
    <xf numFmtId="6" fontId="5" fillId="5" borderId="1"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6" fillId="6" borderId="1" xfId="0" applyNumberFormat="1" applyFont="1" applyFill="1" applyBorder="1" applyAlignment="1">
      <alignment horizontal="center" vertical="center"/>
    </xf>
    <xf numFmtId="169" fontId="6" fillId="6" borderId="1" xfId="0" applyNumberFormat="1" applyFont="1" applyFill="1" applyBorder="1" applyAlignment="1">
      <alignment horizontal="center" vertical="center"/>
    </xf>
    <xf numFmtId="3" fontId="6" fillId="6"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6" fontId="5" fillId="0" borderId="1" xfId="0" applyNumberFormat="1" applyFont="1" applyFill="1" applyBorder="1" applyAlignment="1">
      <alignment horizontal="center" vertical="center"/>
    </xf>
    <xf numFmtId="0" fontId="0" fillId="6" borderId="1" xfId="0" applyFont="1" applyFill="1" applyBorder="1" applyAlignment="1">
      <alignment horizontal="center" vertical="center"/>
    </xf>
    <xf numFmtId="168" fontId="6" fillId="0" borderId="0"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0" fillId="6" borderId="1" xfId="0" applyFont="1" applyFill="1" applyBorder="1" applyAlignment="1">
      <alignment horizontal="center" vertical="center" wrapText="1"/>
    </xf>
    <xf numFmtId="0" fontId="0" fillId="4" borderId="1" xfId="0" applyFill="1" applyBorder="1" applyAlignment="1">
      <alignment horizontal="center" vertical="center"/>
    </xf>
    <xf numFmtId="16" fontId="5" fillId="0" borderId="1" xfId="0" applyNumberFormat="1" applyFont="1" applyFill="1" applyBorder="1" applyAlignment="1">
      <alignment horizontal="center" vertical="center"/>
    </xf>
    <xf numFmtId="4" fontId="5" fillId="6" borderId="1" xfId="0" applyNumberFormat="1" applyFont="1" applyFill="1" applyBorder="1" applyAlignment="1">
      <alignment horizontal="center" vertical="center"/>
    </xf>
    <xf numFmtId="16" fontId="5" fillId="6" borderId="1" xfId="0" applyNumberFormat="1" applyFont="1" applyFill="1" applyBorder="1" applyAlignment="1">
      <alignment horizontal="center" vertical="center"/>
    </xf>
    <xf numFmtId="0" fontId="5" fillId="6" borderId="1" xfId="0" applyNumberFormat="1" applyFont="1" applyFill="1" applyBorder="1" applyAlignment="1">
      <alignment horizontal="center" vertical="center"/>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16" fontId="5" fillId="0" borderId="1" xfId="0" applyNumberFormat="1" applyFont="1" applyBorder="1" applyAlignment="1">
      <alignment horizontal="center" vertical="center"/>
    </xf>
    <xf numFmtId="16" fontId="5" fillId="5"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2" xfId="0" applyFont="1" applyBorder="1" applyAlignment="1">
      <alignment/>
    </xf>
    <xf numFmtId="0" fontId="0" fillId="0" borderId="3" xfId="0" applyBorder="1" applyAlignment="1">
      <alignment/>
    </xf>
    <xf numFmtId="0" fontId="0" fillId="0" borderId="4" xfId="0" applyBorder="1" applyAlignment="1">
      <alignment/>
    </xf>
    <xf numFmtId="0" fontId="1" fillId="0" borderId="0" xfId="0" applyFont="1" applyFill="1" applyAlignment="1">
      <alignment/>
    </xf>
  </cellXfs>
  <cellStyles count="8">
    <cellStyle name="Normal" xfId="0"/>
    <cellStyle name="Hyperlink" xfId="15"/>
    <cellStyle name="Followed Hyperlink" xfId="16"/>
    <cellStyle name="Comma [0]" xfId="17"/>
    <cellStyle name="Percent" xfId="18"/>
    <cellStyle name="Currency" xfId="19"/>
    <cellStyle name="Currency [0]" xfId="20"/>
    <cellStyle name="Comma"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248"/>
  <sheetViews>
    <sheetView tabSelected="1" workbookViewId="0" topLeftCell="A1">
      <selection activeCell="L41" sqref="L41"/>
    </sheetView>
  </sheetViews>
  <sheetFormatPr defaultColWidth="11.00390625" defaultRowHeight="12.75"/>
  <cols>
    <col min="1" max="1" width="6.00390625" style="9" customWidth="1"/>
    <col min="2" max="2" width="11.75390625" style="9" customWidth="1"/>
    <col min="3" max="3" width="17.25390625" style="9" customWidth="1"/>
    <col min="4" max="4" width="27.75390625" style="9" customWidth="1"/>
    <col min="5" max="5" width="14.75390625" style="9" customWidth="1"/>
    <col min="6" max="6" width="18.75390625" style="9" customWidth="1"/>
    <col min="7" max="7" width="9.375" style="9" customWidth="1"/>
    <col min="8" max="8" width="10.875" style="9" customWidth="1"/>
    <col min="9" max="9" width="10.125" style="9" customWidth="1"/>
    <col min="10" max="10" width="11.00390625" style="9" customWidth="1"/>
    <col min="11" max="11" width="7.25390625" style="9" customWidth="1"/>
    <col min="12" max="12" width="11.00390625" style="9" customWidth="1"/>
    <col min="13" max="13" width="6.75390625" style="9" customWidth="1"/>
    <col min="14" max="14" width="9.00390625" style="9" customWidth="1"/>
    <col min="15" max="15" width="24.00390625" style="9" customWidth="1"/>
    <col min="16" max="17" width="3.25390625" style="9" customWidth="1"/>
    <col min="18" max="18" width="3.125" style="9" customWidth="1"/>
    <col min="19" max="20" width="3.25390625" style="9" customWidth="1"/>
    <col min="21" max="21" width="6.375" style="9" customWidth="1"/>
    <col min="22" max="22" width="12.875" style="9" customWidth="1"/>
    <col min="23" max="16384" width="10.75390625" style="9" customWidth="1"/>
  </cols>
  <sheetData>
    <row r="1" spans="1:6" ht="12.75">
      <c r="A1" s="78" t="s">
        <v>33</v>
      </c>
      <c r="B1" s="78"/>
      <c r="C1" s="78"/>
      <c r="D1" s="78"/>
      <c r="E1" s="78"/>
      <c r="F1" s="78"/>
    </row>
    <row r="3" spans="1:247" s="1" customFormat="1" ht="12" customHeight="1">
      <c r="A3" s="14" t="s">
        <v>114</v>
      </c>
      <c r="B3" s="14" t="s">
        <v>115</v>
      </c>
      <c r="C3" s="14" t="s">
        <v>120</v>
      </c>
      <c r="D3" s="14" t="s">
        <v>118</v>
      </c>
      <c r="E3" s="14" t="s">
        <v>119</v>
      </c>
      <c r="F3" s="14" t="s">
        <v>6</v>
      </c>
      <c r="G3" s="14" t="s">
        <v>7</v>
      </c>
      <c r="H3" s="14" t="s">
        <v>270</v>
      </c>
      <c r="I3" s="14" t="s">
        <v>94</v>
      </c>
      <c r="J3" s="14" t="s">
        <v>293</v>
      </c>
      <c r="K3" s="14" t="s">
        <v>284</v>
      </c>
      <c r="L3" s="14" t="s">
        <v>282</v>
      </c>
      <c r="M3" s="14" t="s">
        <v>117</v>
      </c>
      <c r="N3" s="14" t="s">
        <v>294</v>
      </c>
      <c r="O3" s="14" t="s">
        <v>283</v>
      </c>
      <c r="P3" s="14" t="s">
        <v>191</v>
      </c>
      <c r="Q3" s="14" t="s">
        <v>299</v>
      </c>
      <c r="R3" s="14" t="s">
        <v>295</v>
      </c>
      <c r="S3" s="14" t="s">
        <v>296</v>
      </c>
      <c r="T3" s="14" t="s">
        <v>297</v>
      </c>
      <c r="U3" s="14" t="s">
        <v>298</v>
      </c>
      <c r="V3" s="22" t="s">
        <v>135</v>
      </c>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row>
    <row r="4" spans="1:22" s="3" customFormat="1" ht="16.5" customHeight="1">
      <c r="A4" s="17">
        <v>1</v>
      </c>
      <c r="B4" s="17" t="s">
        <v>188</v>
      </c>
      <c r="C4" s="17" t="s">
        <v>267</v>
      </c>
      <c r="D4" s="17" t="s">
        <v>268</v>
      </c>
      <c r="E4" s="18" t="s">
        <v>269</v>
      </c>
      <c r="F4" s="18" t="s">
        <v>189</v>
      </c>
      <c r="G4" s="18" t="s">
        <v>190</v>
      </c>
      <c r="H4" s="15">
        <v>51111.75</v>
      </c>
      <c r="I4" s="15">
        <v>45000</v>
      </c>
      <c r="J4" s="15">
        <v>20000</v>
      </c>
      <c r="K4" s="17" t="s">
        <v>222</v>
      </c>
      <c r="L4" s="65" t="s">
        <v>196</v>
      </c>
      <c r="M4" s="20">
        <v>20</v>
      </c>
      <c r="N4" s="20">
        <v>16</v>
      </c>
      <c r="O4" s="18" t="s">
        <v>197</v>
      </c>
      <c r="P4" s="18">
        <v>20</v>
      </c>
      <c r="Q4" s="18">
        <v>20</v>
      </c>
      <c r="R4" s="17">
        <v>17</v>
      </c>
      <c r="S4" s="17">
        <v>0</v>
      </c>
      <c r="T4" s="17">
        <v>0</v>
      </c>
      <c r="U4" s="17">
        <v>57</v>
      </c>
      <c r="V4" s="21"/>
    </row>
    <row r="5" spans="1:22" s="3" customFormat="1" ht="15.75" customHeight="1">
      <c r="A5" s="53">
        <v>2</v>
      </c>
      <c r="B5" s="53" t="s">
        <v>71</v>
      </c>
      <c r="C5" s="53" t="s">
        <v>72</v>
      </c>
      <c r="D5" s="54" t="s">
        <v>73</v>
      </c>
      <c r="E5" s="54" t="s">
        <v>74</v>
      </c>
      <c r="F5" s="53" t="s">
        <v>75</v>
      </c>
      <c r="G5" s="53" t="s">
        <v>76</v>
      </c>
      <c r="H5" s="66">
        <v>2364399</v>
      </c>
      <c r="I5" s="66">
        <v>687374</v>
      </c>
      <c r="J5" s="66">
        <v>150000</v>
      </c>
      <c r="K5" s="53" t="s">
        <v>77</v>
      </c>
      <c r="L5" s="67" t="s">
        <v>77</v>
      </c>
      <c r="M5" s="68">
        <v>125</v>
      </c>
      <c r="N5" s="53">
        <v>98</v>
      </c>
      <c r="O5" s="54" t="s">
        <v>78</v>
      </c>
      <c r="P5" s="54"/>
      <c r="Q5" s="54"/>
      <c r="R5" s="53"/>
      <c r="S5" s="53"/>
      <c r="T5" s="53"/>
      <c r="U5" s="53"/>
      <c r="V5" s="55" t="s">
        <v>79</v>
      </c>
    </row>
    <row r="6" spans="1:22" s="3" customFormat="1" ht="51" customHeight="1">
      <c r="A6" s="37">
        <v>3</v>
      </c>
      <c r="B6" s="37" t="s">
        <v>231</v>
      </c>
      <c r="C6" s="37" t="s">
        <v>232</v>
      </c>
      <c r="D6" s="37" t="s">
        <v>235</v>
      </c>
      <c r="E6" s="37" t="s">
        <v>236</v>
      </c>
      <c r="F6" s="37" t="s">
        <v>237</v>
      </c>
      <c r="G6" s="37" t="s">
        <v>238</v>
      </c>
      <c r="H6" s="42">
        <v>68800.8</v>
      </c>
      <c r="I6" s="42">
        <v>49965</v>
      </c>
      <c r="J6" s="42">
        <v>20000</v>
      </c>
      <c r="K6" s="37" t="s">
        <v>239</v>
      </c>
      <c r="L6" s="37" t="s">
        <v>28</v>
      </c>
      <c r="M6" s="38">
        <v>23</v>
      </c>
      <c r="N6" s="37">
        <v>18</v>
      </c>
      <c r="O6" s="41" t="s">
        <v>9</v>
      </c>
      <c r="P6" s="41">
        <v>22.5</v>
      </c>
      <c r="Q6" s="41">
        <v>21.5</v>
      </c>
      <c r="R6" s="37">
        <v>18</v>
      </c>
      <c r="S6" s="37">
        <v>0</v>
      </c>
      <c r="T6" s="37">
        <v>0</v>
      </c>
      <c r="U6" s="37">
        <v>63</v>
      </c>
      <c r="V6" s="51">
        <v>10000</v>
      </c>
    </row>
    <row r="7" spans="1:22" s="3" customFormat="1" ht="16.5" customHeight="1">
      <c r="A7" s="17">
        <v>4</v>
      </c>
      <c r="B7" s="69" t="s">
        <v>10</v>
      </c>
      <c r="C7" s="62" t="s">
        <v>11</v>
      </c>
      <c r="D7" s="69" t="s">
        <v>12</v>
      </c>
      <c r="E7" s="69" t="s">
        <v>163</v>
      </c>
      <c r="F7" s="69" t="s">
        <v>200</v>
      </c>
      <c r="G7" s="69" t="s">
        <v>201</v>
      </c>
      <c r="H7" s="70">
        <v>40566.53</v>
      </c>
      <c r="I7" s="70">
        <v>40566.53</v>
      </c>
      <c r="J7" s="70">
        <v>20000</v>
      </c>
      <c r="K7" s="69" t="s">
        <v>202</v>
      </c>
      <c r="L7" s="69" t="s">
        <v>203</v>
      </c>
      <c r="M7" s="16" t="s">
        <v>109</v>
      </c>
      <c r="N7" s="71">
        <v>14</v>
      </c>
      <c r="O7" s="62" t="s">
        <v>204</v>
      </c>
      <c r="P7" s="62">
        <v>20</v>
      </c>
      <c r="Q7" s="62">
        <v>19</v>
      </c>
      <c r="R7" s="17">
        <v>16</v>
      </c>
      <c r="S7" s="17">
        <v>0</v>
      </c>
      <c r="T7" s="17">
        <v>0</v>
      </c>
      <c r="U7" s="17">
        <v>55</v>
      </c>
      <c r="V7" s="20"/>
    </row>
    <row r="8" spans="1:22" s="3" customFormat="1" ht="16.5" customHeight="1">
      <c r="A8" s="17">
        <v>5</v>
      </c>
      <c r="B8" s="69" t="s">
        <v>205</v>
      </c>
      <c r="C8" s="69" t="s">
        <v>206</v>
      </c>
      <c r="D8" s="69" t="s">
        <v>221</v>
      </c>
      <c r="E8" s="62" t="s">
        <v>20</v>
      </c>
      <c r="F8" s="69" t="s">
        <v>21</v>
      </c>
      <c r="G8" s="69" t="s">
        <v>22</v>
      </c>
      <c r="H8" s="70">
        <v>30000</v>
      </c>
      <c r="I8" s="70">
        <v>30000</v>
      </c>
      <c r="J8" s="70">
        <v>10000</v>
      </c>
      <c r="K8" s="62" t="s">
        <v>23</v>
      </c>
      <c r="L8" s="69" t="s">
        <v>24</v>
      </c>
      <c r="M8" s="20">
        <v>3</v>
      </c>
      <c r="N8" s="69">
        <v>3</v>
      </c>
      <c r="O8" s="62" t="s">
        <v>25</v>
      </c>
      <c r="P8" s="62">
        <v>20</v>
      </c>
      <c r="Q8" s="62">
        <v>17</v>
      </c>
      <c r="R8" s="17">
        <v>9</v>
      </c>
      <c r="S8" s="17">
        <v>0</v>
      </c>
      <c r="T8" s="17">
        <v>0</v>
      </c>
      <c r="U8" s="17">
        <v>46</v>
      </c>
      <c r="V8" s="20"/>
    </row>
    <row r="9" spans="1:22" s="3" customFormat="1" ht="27.75" customHeight="1">
      <c r="A9" s="17">
        <v>6</v>
      </c>
      <c r="B9" s="17" t="s">
        <v>26</v>
      </c>
      <c r="C9" s="69" t="s">
        <v>27</v>
      </c>
      <c r="D9" s="69" t="s">
        <v>66</v>
      </c>
      <c r="E9" s="69" t="s">
        <v>13</v>
      </c>
      <c r="F9" s="72" t="s">
        <v>67</v>
      </c>
      <c r="G9" s="69" t="s">
        <v>144</v>
      </c>
      <c r="H9" s="70">
        <v>951147</v>
      </c>
      <c r="I9" s="70">
        <v>338039</v>
      </c>
      <c r="J9" s="70">
        <v>150000</v>
      </c>
      <c r="K9" s="69" t="s">
        <v>57</v>
      </c>
      <c r="L9" s="17" t="s">
        <v>68</v>
      </c>
      <c r="M9" s="20">
        <v>35</v>
      </c>
      <c r="N9" s="17">
        <v>16</v>
      </c>
      <c r="O9" s="62"/>
      <c r="P9" s="62">
        <v>14.5</v>
      </c>
      <c r="Q9" s="62">
        <v>11</v>
      </c>
      <c r="R9" s="17">
        <v>10</v>
      </c>
      <c r="S9" s="17">
        <v>2</v>
      </c>
      <c r="T9" s="18">
        <v>0</v>
      </c>
      <c r="U9" s="17">
        <v>38</v>
      </c>
      <c r="V9" s="20"/>
    </row>
    <row r="10" spans="1:22" s="3" customFormat="1" ht="25.5" customHeight="1">
      <c r="A10" s="17">
        <v>7</v>
      </c>
      <c r="B10" s="69" t="s">
        <v>188</v>
      </c>
      <c r="C10" s="69" t="s">
        <v>143</v>
      </c>
      <c r="D10" s="62" t="s">
        <v>110</v>
      </c>
      <c r="E10" s="62" t="s">
        <v>111</v>
      </c>
      <c r="F10" s="69" t="s">
        <v>174</v>
      </c>
      <c r="G10" s="69" t="s">
        <v>175</v>
      </c>
      <c r="H10" s="70">
        <v>972479.41</v>
      </c>
      <c r="I10" s="70">
        <v>450000</v>
      </c>
      <c r="J10" s="70">
        <v>150000</v>
      </c>
      <c r="K10" s="69" t="s">
        <v>176</v>
      </c>
      <c r="L10" s="69" t="s">
        <v>177</v>
      </c>
      <c r="M10" s="16" t="s">
        <v>154</v>
      </c>
      <c r="N10" s="69">
        <v>30</v>
      </c>
      <c r="O10" s="62" t="s">
        <v>178</v>
      </c>
      <c r="P10" s="62">
        <v>15</v>
      </c>
      <c r="Q10" s="62">
        <v>12</v>
      </c>
      <c r="R10" s="17">
        <v>10</v>
      </c>
      <c r="S10" s="18">
        <v>6</v>
      </c>
      <c r="T10" s="17">
        <v>0</v>
      </c>
      <c r="U10" s="17">
        <v>43</v>
      </c>
      <c r="V10" s="21"/>
    </row>
    <row r="11" spans="1:22" s="3" customFormat="1" ht="27" customHeight="1">
      <c r="A11" s="37">
        <v>8</v>
      </c>
      <c r="B11" s="37" t="s">
        <v>188</v>
      </c>
      <c r="C11" s="37" t="s">
        <v>179</v>
      </c>
      <c r="D11" s="37" t="s">
        <v>86</v>
      </c>
      <c r="E11" s="41" t="s">
        <v>87</v>
      </c>
      <c r="F11" s="37" t="s">
        <v>88</v>
      </c>
      <c r="G11" s="37" t="s">
        <v>22</v>
      </c>
      <c r="H11" s="42">
        <v>125507.04</v>
      </c>
      <c r="I11" s="42">
        <v>78599.6</v>
      </c>
      <c r="J11" s="42">
        <v>40000</v>
      </c>
      <c r="K11" s="37" t="s">
        <v>89</v>
      </c>
      <c r="L11" s="37" t="s">
        <v>90</v>
      </c>
      <c r="M11" s="37">
        <v>33</v>
      </c>
      <c r="N11" s="38">
        <v>28</v>
      </c>
      <c r="O11" s="41" t="s">
        <v>91</v>
      </c>
      <c r="P11" s="41">
        <v>28.5</v>
      </c>
      <c r="Q11" s="41">
        <v>24</v>
      </c>
      <c r="R11" s="37">
        <v>20</v>
      </c>
      <c r="S11" s="37">
        <v>0</v>
      </c>
      <c r="T11" s="37">
        <v>0</v>
      </c>
      <c r="U11" s="37">
        <v>73</v>
      </c>
      <c r="V11" s="51">
        <v>20000</v>
      </c>
    </row>
    <row r="12" spans="1:22" s="3" customFormat="1" ht="37.5" customHeight="1">
      <c r="A12" s="37">
        <v>9</v>
      </c>
      <c r="B12" s="37" t="s">
        <v>92</v>
      </c>
      <c r="C12" s="37" t="s">
        <v>130</v>
      </c>
      <c r="D12" s="37" t="s">
        <v>131</v>
      </c>
      <c r="E12" s="41" t="s">
        <v>132</v>
      </c>
      <c r="F12" s="37" t="s">
        <v>133</v>
      </c>
      <c r="G12" s="37" t="s">
        <v>144</v>
      </c>
      <c r="H12" s="42">
        <v>88585</v>
      </c>
      <c r="I12" s="42">
        <v>80000</v>
      </c>
      <c r="J12" s="42">
        <v>40000</v>
      </c>
      <c r="K12" s="37" t="s">
        <v>134</v>
      </c>
      <c r="L12" s="73" t="s">
        <v>151</v>
      </c>
      <c r="M12" s="39" t="s">
        <v>99</v>
      </c>
      <c r="N12" s="37">
        <v>9</v>
      </c>
      <c r="O12" s="41" t="s">
        <v>180</v>
      </c>
      <c r="P12" s="41">
        <v>23</v>
      </c>
      <c r="Q12" s="41">
        <v>20</v>
      </c>
      <c r="R12" s="37">
        <v>18</v>
      </c>
      <c r="S12" s="37">
        <v>0</v>
      </c>
      <c r="T12" s="41">
        <v>0</v>
      </c>
      <c r="U12" s="37">
        <v>61</v>
      </c>
      <c r="V12" s="50">
        <v>10000</v>
      </c>
    </row>
    <row r="13" spans="1:247" s="6" customFormat="1" ht="24" customHeight="1">
      <c r="A13" s="37">
        <v>10</v>
      </c>
      <c r="B13" s="37" t="s">
        <v>188</v>
      </c>
      <c r="C13" s="37" t="s">
        <v>49</v>
      </c>
      <c r="D13" s="37" t="s">
        <v>159</v>
      </c>
      <c r="E13" s="37" t="s">
        <v>160</v>
      </c>
      <c r="F13" s="41" t="s">
        <v>161</v>
      </c>
      <c r="G13" s="41" t="s">
        <v>162</v>
      </c>
      <c r="H13" s="42">
        <v>3035816.13</v>
      </c>
      <c r="I13" s="42">
        <v>876300</v>
      </c>
      <c r="J13" s="42">
        <v>150000</v>
      </c>
      <c r="K13" s="41" t="s">
        <v>155</v>
      </c>
      <c r="L13" s="37" t="s">
        <v>137</v>
      </c>
      <c r="M13" s="38">
        <v>80</v>
      </c>
      <c r="N13" s="37">
        <v>40</v>
      </c>
      <c r="O13" s="41" t="s">
        <v>248</v>
      </c>
      <c r="P13" s="41">
        <v>25</v>
      </c>
      <c r="Q13" s="41">
        <v>20</v>
      </c>
      <c r="R13" s="37">
        <v>29</v>
      </c>
      <c r="S13" s="37">
        <v>4</v>
      </c>
      <c r="T13" s="41">
        <v>8</v>
      </c>
      <c r="U13" s="37">
        <v>86</v>
      </c>
      <c r="V13" s="50">
        <v>60000</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row>
    <row r="14" spans="1:22" s="3" customFormat="1" ht="37.5" customHeight="1">
      <c r="A14" s="37">
        <v>11</v>
      </c>
      <c r="B14" s="37" t="s">
        <v>188</v>
      </c>
      <c r="C14" s="37" t="s">
        <v>249</v>
      </c>
      <c r="D14" s="37" t="s">
        <v>250</v>
      </c>
      <c r="E14" s="41" t="s">
        <v>218</v>
      </c>
      <c r="F14" s="37" t="s">
        <v>62</v>
      </c>
      <c r="G14" s="37" t="s">
        <v>63</v>
      </c>
      <c r="H14" s="42">
        <v>2002571.3</v>
      </c>
      <c r="I14" s="42">
        <v>300000</v>
      </c>
      <c r="J14" s="42">
        <v>150000</v>
      </c>
      <c r="K14" s="41" t="s">
        <v>64</v>
      </c>
      <c r="L14" s="37" t="s">
        <v>89</v>
      </c>
      <c r="M14" s="38">
        <v>57</v>
      </c>
      <c r="N14" s="37">
        <v>21</v>
      </c>
      <c r="O14" s="41" t="s">
        <v>65</v>
      </c>
      <c r="P14" s="41">
        <v>23</v>
      </c>
      <c r="Q14" s="41">
        <v>21</v>
      </c>
      <c r="R14" s="37">
        <v>20</v>
      </c>
      <c r="S14" s="37">
        <v>2</v>
      </c>
      <c r="T14" s="41">
        <v>6</v>
      </c>
      <c r="U14" s="37">
        <v>72</v>
      </c>
      <c r="V14" s="49">
        <v>40000</v>
      </c>
    </row>
    <row r="15" spans="1:247" s="6" customFormat="1" ht="27.75" customHeight="1">
      <c r="A15" s="37">
        <v>12</v>
      </c>
      <c r="B15" s="37" t="s">
        <v>188</v>
      </c>
      <c r="C15" s="37" t="s">
        <v>93</v>
      </c>
      <c r="D15" s="37" t="s">
        <v>223</v>
      </c>
      <c r="E15" s="41" t="s">
        <v>46</v>
      </c>
      <c r="F15" s="37" t="s">
        <v>47</v>
      </c>
      <c r="G15" s="37" t="s">
        <v>144</v>
      </c>
      <c r="H15" s="42">
        <v>44205</v>
      </c>
      <c r="I15" s="42">
        <v>23319</v>
      </c>
      <c r="J15" s="42">
        <v>11000</v>
      </c>
      <c r="K15" s="39" t="s">
        <v>96</v>
      </c>
      <c r="L15" s="39" t="s">
        <v>95</v>
      </c>
      <c r="M15" s="38">
        <v>9</v>
      </c>
      <c r="N15" s="39" t="s">
        <v>97</v>
      </c>
      <c r="O15" s="41" t="s">
        <v>98</v>
      </c>
      <c r="P15" s="41">
        <v>27.5</v>
      </c>
      <c r="Q15" s="41">
        <v>29.5</v>
      </c>
      <c r="R15" s="37">
        <v>15</v>
      </c>
      <c r="S15" s="37">
        <v>0</v>
      </c>
      <c r="T15" s="41">
        <v>0</v>
      </c>
      <c r="U15" s="37">
        <v>73</v>
      </c>
      <c r="V15" s="48">
        <v>10000</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row>
    <row r="16" spans="1:247" s="2" customFormat="1" ht="57" customHeight="1">
      <c r="A16" s="37">
        <v>13</v>
      </c>
      <c r="B16" s="37" t="s">
        <v>26</v>
      </c>
      <c r="C16" s="41" t="s">
        <v>138</v>
      </c>
      <c r="D16" s="41" t="s">
        <v>139</v>
      </c>
      <c r="E16" s="41" t="s">
        <v>36</v>
      </c>
      <c r="F16" s="37" t="s">
        <v>112</v>
      </c>
      <c r="G16" s="37" t="s">
        <v>144</v>
      </c>
      <c r="H16" s="42">
        <v>5730129.9</v>
      </c>
      <c r="I16" s="42">
        <v>303476</v>
      </c>
      <c r="J16" s="42">
        <v>150000</v>
      </c>
      <c r="K16" s="39"/>
      <c r="L16" s="39"/>
      <c r="M16" s="40" t="s">
        <v>113</v>
      </c>
      <c r="N16" s="39" t="s">
        <v>113</v>
      </c>
      <c r="O16" s="41"/>
      <c r="P16" s="41">
        <v>26</v>
      </c>
      <c r="Q16" s="41">
        <v>16</v>
      </c>
      <c r="R16" s="37">
        <v>15</v>
      </c>
      <c r="S16" s="41">
        <v>5</v>
      </c>
      <c r="T16" s="41">
        <v>10</v>
      </c>
      <c r="U16" s="37">
        <v>72</v>
      </c>
      <c r="V16" s="50">
        <v>40000</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row>
    <row r="17" spans="1:22" s="3" customFormat="1" ht="39.75" customHeight="1">
      <c r="A17" s="17">
        <v>14</v>
      </c>
      <c r="B17" s="17" t="s">
        <v>230</v>
      </c>
      <c r="C17" s="18" t="s">
        <v>183</v>
      </c>
      <c r="D17" s="17" t="s">
        <v>105</v>
      </c>
      <c r="E17" s="18" t="s">
        <v>224</v>
      </c>
      <c r="F17" s="17" t="s">
        <v>225</v>
      </c>
      <c r="G17" s="17" t="s">
        <v>207</v>
      </c>
      <c r="H17" s="15">
        <v>54084.5</v>
      </c>
      <c r="I17" s="15">
        <v>48128.2</v>
      </c>
      <c r="J17" s="15">
        <v>20000</v>
      </c>
      <c r="K17" s="16" t="s">
        <v>208</v>
      </c>
      <c r="L17" s="16" t="s">
        <v>208</v>
      </c>
      <c r="M17" s="20">
        <v>36</v>
      </c>
      <c r="N17" s="16" t="s">
        <v>209</v>
      </c>
      <c r="O17" s="18" t="s">
        <v>210</v>
      </c>
      <c r="P17" s="18">
        <v>20</v>
      </c>
      <c r="Q17" s="18">
        <v>19</v>
      </c>
      <c r="R17" s="17">
        <v>18</v>
      </c>
      <c r="S17" s="17">
        <v>0</v>
      </c>
      <c r="T17" s="17">
        <v>0</v>
      </c>
      <c r="U17" s="17">
        <v>57</v>
      </c>
      <c r="V17" s="20"/>
    </row>
    <row r="18" spans="1:22" s="3" customFormat="1" ht="36.75" customHeight="1">
      <c r="A18" s="17">
        <v>15</v>
      </c>
      <c r="B18" s="17" t="s">
        <v>230</v>
      </c>
      <c r="C18" s="17" t="s">
        <v>80</v>
      </c>
      <c r="D18" s="17" t="s">
        <v>81</v>
      </c>
      <c r="E18" s="18" t="s">
        <v>18</v>
      </c>
      <c r="F18" s="17" t="s">
        <v>19</v>
      </c>
      <c r="G18" s="17" t="s">
        <v>144</v>
      </c>
      <c r="H18" s="15">
        <v>50000</v>
      </c>
      <c r="I18" s="15">
        <v>45000</v>
      </c>
      <c r="J18" s="15">
        <v>20000</v>
      </c>
      <c r="K18" s="16" t="s">
        <v>266</v>
      </c>
      <c r="L18" s="16" t="s">
        <v>145</v>
      </c>
      <c r="M18" s="16" t="s">
        <v>146</v>
      </c>
      <c r="N18" s="16" t="s">
        <v>99</v>
      </c>
      <c r="O18" s="18"/>
      <c r="P18" s="18">
        <v>20</v>
      </c>
      <c r="Q18" s="18">
        <v>24</v>
      </c>
      <c r="R18" s="17">
        <v>10</v>
      </c>
      <c r="S18" s="17">
        <v>0</v>
      </c>
      <c r="T18" s="17">
        <v>0</v>
      </c>
      <c r="U18" s="17">
        <v>54</v>
      </c>
      <c r="V18" s="20"/>
    </row>
    <row r="19" spans="1:22" s="3" customFormat="1" ht="39" customHeight="1">
      <c r="A19" s="17">
        <v>16</v>
      </c>
      <c r="B19" s="17" t="s">
        <v>199</v>
      </c>
      <c r="C19" s="17" t="s">
        <v>149</v>
      </c>
      <c r="D19" s="17" t="s">
        <v>150</v>
      </c>
      <c r="E19" s="18" t="s">
        <v>58</v>
      </c>
      <c r="F19" s="17" t="s">
        <v>147</v>
      </c>
      <c r="G19" s="18" t="s">
        <v>148</v>
      </c>
      <c r="H19" s="15">
        <v>54285</v>
      </c>
      <c r="I19" s="15">
        <v>32245</v>
      </c>
      <c r="J19" s="15">
        <v>40000</v>
      </c>
      <c r="K19" s="16" t="s">
        <v>59</v>
      </c>
      <c r="L19" s="16" t="s">
        <v>60</v>
      </c>
      <c r="M19" s="20">
        <v>20</v>
      </c>
      <c r="N19" s="16" t="s">
        <v>61</v>
      </c>
      <c r="O19" s="18" t="s">
        <v>198</v>
      </c>
      <c r="P19" s="18">
        <v>22</v>
      </c>
      <c r="Q19" s="18">
        <v>20.5</v>
      </c>
      <c r="R19" s="17">
        <v>8</v>
      </c>
      <c r="S19" s="17">
        <v>1</v>
      </c>
      <c r="T19" s="18">
        <v>1</v>
      </c>
      <c r="U19" s="17">
        <v>53</v>
      </c>
      <c r="V19" s="20"/>
    </row>
    <row r="20" spans="1:247" s="2" customFormat="1" ht="15" customHeight="1">
      <c r="A20" s="17">
        <v>17</v>
      </c>
      <c r="B20" s="17" t="s">
        <v>230</v>
      </c>
      <c r="C20" s="17" t="s">
        <v>232</v>
      </c>
      <c r="D20" s="17" t="s">
        <v>261</v>
      </c>
      <c r="E20" s="17" t="s">
        <v>262</v>
      </c>
      <c r="F20" s="17" t="s">
        <v>263</v>
      </c>
      <c r="G20" s="17" t="s">
        <v>264</v>
      </c>
      <c r="H20" s="15">
        <v>57500</v>
      </c>
      <c r="I20" s="15">
        <v>57500</v>
      </c>
      <c r="J20" s="15">
        <v>28750</v>
      </c>
      <c r="K20" s="16" t="s">
        <v>208</v>
      </c>
      <c r="L20" s="16" t="s">
        <v>208</v>
      </c>
      <c r="M20" s="16" t="s">
        <v>265</v>
      </c>
      <c r="N20" s="16" t="s">
        <v>168</v>
      </c>
      <c r="O20" s="18" t="s">
        <v>169</v>
      </c>
      <c r="P20" s="18">
        <v>15</v>
      </c>
      <c r="Q20" s="18">
        <v>15</v>
      </c>
      <c r="R20" s="17">
        <v>18</v>
      </c>
      <c r="S20" s="17">
        <v>0</v>
      </c>
      <c r="T20" s="17">
        <v>0</v>
      </c>
      <c r="U20" s="17">
        <f>P20+Q20+R20+S20+T20</f>
        <v>48</v>
      </c>
      <c r="V20" s="59"/>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row>
    <row r="21" spans="1:247" s="6" customFormat="1" ht="15" customHeight="1">
      <c r="A21" s="17">
        <v>18</v>
      </c>
      <c r="B21" s="17" t="s">
        <v>188</v>
      </c>
      <c r="C21" s="17" t="s">
        <v>170</v>
      </c>
      <c r="D21" s="17" t="s">
        <v>171</v>
      </c>
      <c r="E21" s="17" t="s">
        <v>172</v>
      </c>
      <c r="F21" s="17" t="s">
        <v>173</v>
      </c>
      <c r="G21" s="17" t="s">
        <v>144</v>
      </c>
      <c r="H21" s="15">
        <v>927583</v>
      </c>
      <c r="I21" s="15">
        <v>400835</v>
      </c>
      <c r="J21" s="15">
        <v>150000</v>
      </c>
      <c r="K21" s="16" t="s">
        <v>37</v>
      </c>
      <c r="L21" s="16" t="s">
        <v>89</v>
      </c>
      <c r="M21" s="16" t="s">
        <v>38</v>
      </c>
      <c r="N21" s="16" t="s">
        <v>39</v>
      </c>
      <c r="O21" s="18" t="s">
        <v>247</v>
      </c>
      <c r="P21" s="18">
        <v>26.5</v>
      </c>
      <c r="Q21" s="18">
        <v>18</v>
      </c>
      <c r="R21" s="17">
        <v>10</v>
      </c>
      <c r="S21" s="17">
        <v>0</v>
      </c>
      <c r="T21" s="17">
        <v>0</v>
      </c>
      <c r="U21" s="17">
        <v>55</v>
      </c>
      <c r="V21" s="21"/>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row>
    <row r="22" spans="1:22" s="3" customFormat="1" ht="51.75" customHeight="1">
      <c r="A22" s="17">
        <v>19</v>
      </c>
      <c r="B22" s="17" t="s">
        <v>217</v>
      </c>
      <c r="C22" s="17" t="s">
        <v>143</v>
      </c>
      <c r="D22" s="17" t="s">
        <v>251</v>
      </c>
      <c r="E22" s="18" t="s">
        <v>252</v>
      </c>
      <c r="F22" s="17" t="s">
        <v>253</v>
      </c>
      <c r="G22" s="17" t="s">
        <v>254</v>
      </c>
      <c r="H22" s="15">
        <v>295000</v>
      </c>
      <c r="I22" s="15">
        <v>270000</v>
      </c>
      <c r="J22" s="15">
        <v>135000</v>
      </c>
      <c r="K22" s="16" t="s">
        <v>255</v>
      </c>
      <c r="L22" s="16" t="s">
        <v>256</v>
      </c>
      <c r="M22" s="16" t="s">
        <v>257</v>
      </c>
      <c r="N22" s="16" t="s">
        <v>258</v>
      </c>
      <c r="O22" s="18" t="s">
        <v>244</v>
      </c>
      <c r="P22" s="18">
        <v>8</v>
      </c>
      <c r="Q22" s="18">
        <v>6</v>
      </c>
      <c r="R22" s="17">
        <v>12</v>
      </c>
      <c r="S22" s="17">
        <v>0</v>
      </c>
      <c r="T22" s="17">
        <v>0</v>
      </c>
      <c r="U22" s="17">
        <v>26</v>
      </c>
      <c r="V22" s="20"/>
    </row>
    <row r="23" spans="1:22" s="3" customFormat="1" ht="31.5" customHeight="1">
      <c r="A23" s="37">
        <v>20</v>
      </c>
      <c r="B23" s="37" t="s">
        <v>188</v>
      </c>
      <c r="C23" s="37" t="s">
        <v>143</v>
      </c>
      <c r="D23" s="37" t="s">
        <v>245</v>
      </c>
      <c r="E23" s="37" t="s">
        <v>246</v>
      </c>
      <c r="F23" s="37" t="s">
        <v>164</v>
      </c>
      <c r="G23" s="37" t="s">
        <v>144</v>
      </c>
      <c r="H23" s="42">
        <v>1122636.88</v>
      </c>
      <c r="I23" s="42">
        <v>300237.94</v>
      </c>
      <c r="J23" s="42">
        <v>150000</v>
      </c>
      <c r="K23" s="39" t="s">
        <v>165</v>
      </c>
      <c r="L23" s="39" t="s">
        <v>166</v>
      </c>
      <c r="M23" s="39" t="s">
        <v>167</v>
      </c>
      <c r="N23" s="39" t="s">
        <v>265</v>
      </c>
      <c r="O23" s="41" t="s">
        <v>192</v>
      </c>
      <c r="P23" s="41">
        <v>25</v>
      </c>
      <c r="Q23" s="41">
        <v>16</v>
      </c>
      <c r="R23" s="37">
        <v>25</v>
      </c>
      <c r="S23" s="37">
        <v>0</v>
      </c>
      <c r="T23" s="37">
        <v>6</v>
      </c>
      <c r="U23" s="37">
        <v>72</v>
      </c>
      <c r="V23" s="47">
        <v>60000</v>
      </c>
    </row>
    <row r="24" spans="1:22" s="3" customFormat="1" ht="30.75" customHeight="1">
      <c r="A24" s="53">
        <v>21</v>
      </c>
      <c r="B24" s="53" t="s">
        <v>188</v>
      </c>
      <c r="C24" s="54" t="s">
        <v>193</v>
      </c>
      <c r="D24" s="53" t="s">
        <v>272</v>
      </c>
      <c r="E24" s="54" t="s">
        <v>121</v>
      </c>
      <c r="F24" s="53" t="s">
        <v>122</v>
      </c>
      <c r="G24" s="53" t="s">
        <v>144</v>
      </c>
      <c r="H24" s="66">
        <v>1500600</v>
      </c>
      <c r="I24" s="66">
        <v>400000</v>
      </c>
      <c r="J24" s="66">
        <v>150000</v>
      </c>
      <c r="K24" s="52" t="s">
        <v>123</v>
      </c>
      <c r="L24" s="52" t="s">
        <v>124</v>
      </c>
      <c r="M24" s="52" t="s">
        <v>154</v>
      </c>
      <c r="N24" s="52"/>
      <c r="O24" s="54" t="s">
        <v>125</v>
      </c>
      <c r="P24" s="54"/>
      <c r="Q24" s="54"/>
      <c r="R24" s="53"/>
      <c r="S24" s="53"/>
      <c r="T24" s="54"/>
      <c r="U24" s="53"/>
      <c r="V24" s="56" t="s">
        <v>8</v>
      </c>
    </row>
    <row r="25" spans="1:31" s="3" customFormat="1" ht="24" customHeight="1">
      <c r="A25" s="17">
        <v>22</v>
      </c>
      <c r="B25" s="17" t="s">
        <v>188</v>
      </c>
      <c r="C25" s="17" t="s">
        <v>93</v>
      </c>
      <c r="D25" s="17" t="s">
        <v>100</v>
      </c>
      <c r="E25" s="17" t="s">
        <v>101</v>
      </c>
      <c r="F25" s="17" t="s">
        <v>102</v>
      </c>
      <c r="G25" s="18" t="s">
        <v>144</v>
      </c>
      <c r="H25" s="15">
        <v>353512</v>
      </c>
      <c r="I25" s="15">
        <v>98368</v>
      </c>
      <c r="J25" s="15">
        <v>40000</v>
      </c>
      <c r="K25" s="16" t="s">
        <v>37</v>
      </c>
      <c r="L25" s="16" t="s">
        <v>53</v>
      </c>
      <c r="M25" s="16"/>
      <c r="N25" s="16" t="s">
        <v>54</v>
      </c>
      <c r="O25" s="18" t="s">
        <v>230</v>
      </c>
      <c r="P25" s="18">
        <v>23</v>
      </c>
      <c r="Q25" s="18">
        <v>18</v>
      </c>
      <c r="R25" s="17">
        <v>15</v>
      </c>
      <c r="S25" s="17">
        <v>0</v>
      </c>
      <c r="T25" s="18">
        <v>0</v>
      </c>
      <c r="U25" s="17">
        <v>57</v>
      </c>
      <c r="V25" s="20"/>
      <c r="AE25" s="8"/>
    </row>
    <row r="26" spans="1:22" s="3" customFormat="1" ht="37.5" customHeight="1">
      <c r="A26" s="17">
        <v>23</v>
      </c>
      <c r="B26" s="17" t="s">
        <v>26</v>
      </c>
      <c r="C26" s="17" t="s">
        <v>93</v>
      </c>
      <c r="D26" s="17" t="s">
        <v>55</v>
      </c>
      <c r="E26" s="18" t="s">
        <v>56</v>
      </c>
      <c r="F26" s="17" t="s">
        <v>281</v>
      </c>
      <c r="G26" s="17" t="s">
        <v>144</v>
      </c>
      <c r="H26" s="15">
        <v>29810</v>
      </c>
      <c r="I26" s="15">
        <v>15562</v>
      </c>
      <c r="J26" s="15">
        <v>10000</v>
      </c>
      <c r="K26" s="16" t="s">
        <v>104</v>
      </c>
      <c r="L26" s="16" t="s">
        <v>103</v>
      </c>
      <c r="M26" s="16" t="s">
        <v>228</v>
      </c>
      <c r="N26" s="16" t="s">
        <v>229</v>
      </c>
      <c r="O26" s="18" t="s">
        <v>0</v>
      </c>
      <c r="P26" s="18">
        <v>25</v>
      </c>
      <c r="Q26" s="18">
        <v>27</v>
      </c>
      <c r="R26" s="17">
        <v>6</v>
      </c>
      <c r="S26" s="17">
        <v>0</v>
      </c>
      <c r="T26" s="17">
        <v>0</v>
      </c>
      <c r="U26" s="17">
        <v>58</v>
      </c>
      <c r="V26" s="20"/>
    </row>
    <row r="27" spans="1:22" ht="21.75" customHeight="1">
      <c r="A27" s="17">
        <v>24</v>
      </c>
      <c r="B27" s="17" t="s">
        <v>188</v>
      </c>
      <c r="C27" s="17" t="s">
        <v>300</v>
      </c>
      <c r="D27" s="17" t="s">
        <v>271</v>
      </c>
      <c r="E27" s="18" t="s">
        <v>1</v>
      </c>
      <c r="F27" s="17" t="s">
        <v>2</v>
      </c>
      <c r="G27" s="17" t="s">
        <v>29</v>
      </c>
      <c r="H27" s="15">
        <v>94120</v>
      </c>
      <c r="I27" s="15">
        <v>72620</v>
      </c>
      <c r="J27" s="15">
        <v>40000</v>
      </c>
      <c r="K27" s="74" t="s">
        <v>5</v>
      </c>
      <c r="L27" s="16" t="s">
        <v>30</v>
      </c>
      <c r="M27" s="16" t="s">
        <v>276</v>
      </c>
      <c r="N27" s="16" t="s">
        <v>277</v>
      </c>
      <c r="O27" s="18" t="s">
        <v>4</v>
      </c>
      <c r="P27" s="18">
        <v>22</v>
      </c>
      <c r="Q27" s="18">
        <v>20</v>
      </c>
      <c r="R27" s="28">
        <v>16</v>
      </c>
      <c r="S27" s="28">
        <v>0</v>
      </c>
      <c r="T27" s="28">
        <v>0</v>
      </c>
      <c r="U27" s="28">
        <v>58</v>
      </c>
      <c r="V27" s="20"/>
    </row>
    <row r="28" spans="1:22" s="3" customFormat="1" ht="39.75" customHeight="1">
      <c r="A28" s="37">
        <v>25</v>
      </c>
      <c r="B28" s="37" t="s">
        <v>188</v>
      </c>
      <c r="C28" s="37" t="s">
        <v>35</v>
      </c>
      <c r="D28" s="37" t="s">
        <v>301</v>
      </c>
      <c r="E28" s="41" t="s">
        <v>259</v>
      </c>
      <c r="F28" s="37" t="s">
        <v>260</v>
      </c>
      <c r="G28" s="37" t="s">
        <v>3</v>
      </c>
      <c r="H28" s="42">
        <v>1430000</v>
      </c>
      <c r="I28" s="42">
        <v>500000</v>
      </c>
      <c r="J28" s="42">
        <v>150000</v>
      </c>
      <c r="K28" s="43" t="s">
        <v>24</v>
      </c>
      <c r="L28" s="39" t="s">
        <v>278</v>
      </c>
      <c r="M28" s="39" t="s">
        <v>279</v>
      </c>
      <c r="N28" s="39" t="s">
        <v>280</v>
      </c>
      <c r="O28" s="41" t="s">
        <v>286</v>
      </c>
      <c r="P28" s="41">
        <v>18.5</v>
      </c>
      <c r="Q28" s="41">
        <v>18</v>
      </c>
      <c r="R28" s="37">
        <v>22</v>
      </c>
      <c r="S28" s="37">
        <v>0</v>
      </c>
      <c r="T28" s="41">
        <v>5</v>
      </c>
      <c r="U28" s="37">
        <v>64</v>
      </c>
      <c r="V28" s="49">
        <v>25000</v>
      </c>
    </row>
    <row r="29" spans="1:22" s="3" customFormat="1" ht="114.75" customHeight="1">
      <c r="A29" s="37">
        <v>26</v>
      </c>
      <c r="B29" s="37" t="s">
        <v>194</v>
      </c>
      <c r="C29" s="37" t="s">
        <v>93</v>
      </c>
      <c r="D29" s="37" t="s">
        <v>233</v>
      </c>
      <c r="E29" s="37" t="s">
        <v>195</v>
      </c>
      <c r="F29" s="37" t="s">
        <v>242</v>
      </c>
      <c r="G29" s="37" t="s">
        <v>243</v>
      </c>
      <c r="H29" s="42">
        <v>69070</v>
      </c>
      <c r="I29" s="42">
        <v>1000</v>
      </c>
      <c r="J29" s="42">
        <v>40000</v>
      </c>
      <c r="K29" s="39" t="s">
        <v>274</v>
      </c>
      <c r="L29" s="39" t="s">
        <v>275</v>
      </c>
      <c r="M29" s="39"/>
      <c r="N29" s="39"/>
      <c r="O29" s="41" t="s">
        <v>34</v>
      </c>
      <c r="P29" s="41">
        <v>25</v>
      </c>
      <c r="Q29" s="41">
        <v>25</v>
      </c>
      <c r="R29" s="37">
        <v>20</v>
      </c>
      <c r="S29" s="37">
        <v>0</v>
      </c>
      <c r="T29" s="41">
        <v>0</v>
      </c>
      <c r="U29" s="37">
        <v>70</v>
      </c>
      <c r="V29" s="49">
        <v>20000</v>
      </c>
    </row>
    <row r="30" spans="1:22" s="3" customFormat="1" ht="40.5" customHeight="1">
      <c r="A30" s="53">
        <v>27</v>
      </c>
      <c r="B30" s="53" t="s">
        <v>82</v>
      </c>
      <c r="C30" s="53" t="s">
        <v>106</v>
      </c>
      <c r="D30" s="53" t="s">
        <v>83</v>
      </c>
      <c r="E30" s="54" t="s">
        <v>84</v>
      </c>
      <c r="F30" s="53" t="s">
        <v>85</v>
      </c>
      <c r="G30" s="53" t="s">
        <v>3</v>
      </c>
      <c r="H30" s="66">
        <v>166982</v>
      </c>
      <c r="I30" s="66">
        <v>80752</v>
      </c>
      <c r="J30" s="66">
        <v>50000</v>
      </c>
      <c r="K30" s="52" t="s">
        <v>89</v>
      </c>
      <c r="L30" s="52" t="s">
        <v>219</v>
      </c>
      <c r="M30" s="52"/>
      <c r="N30" s="52" t="s">
        <v>220</v>
      </c>
      <c r="O30" s="54" t="s">
        <v>273</v>
      </c>
      <c r="P30" s="54"/>
      <c r="Q30" s="54"/>
      <c r="R30" s="53"/>
      <c r="S30" s="53"/>
      <c r="T30" s="53"/>
      <c r="U30" s="53"/>
      <c r="V30" s="57" t="s">
        <v>70</v>
      </c>
    </row>
    <row r="31" spans="1:247" s="2" customFormat="1" ht="19.5" customHeight="1">
      <c r="A31" s="53">
        <v>28</v>
      </c>
      <c r="B31" s="53" t="s">
        <v>188</v>
      </c>
      <c r="C31" s="53" t="s">
        <v>35</v>
      </c>
      <c r="D31" s="53" t="s">
        <v>107</v>
      </c>
      <c r="E31" s="54" t="s">
        <v>226</v>
      </c>
      <c r="F31" s="54" t="s">
        <v>181</v>
      </c>
      <c r="G31" s="53" t="s">
        <v>144</v>
      </c>
      <c r="H31" s="66">
        <v>1328033.3</v>
      </c>
      <c r="I31" s="66">
        <v>900000</v>
      </c>
      <c r="J31" s="66">
        <v>150000</v>
      </c>
      <c r="K31" s="52" t="s">
        <v>165</v>
      </c>
      <c r="L31" s="52" t="s">
        <v>182</v>
      </c>
      <c r="M31" s="52" t="s">
        <v>108</v>
      </c>
      <c r="N31" s="52" t="s">
        <v>240</v>
      </c>
      <c r="O31" s="54" t="s">
        <v>241</v>
      </c>
      <c r="P31" s="54"/>
      <c r="Q31" s="54"/>
      <c r="R31" s="53"/>
      <c r="S31" s="53"/>
      <c r="T31" s="53"/>
      <c r="U31" s="53" t="s">
        <v>187</v>
      </c>
      <c r="V31" s="58" t="s">
        <v>152</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row>
    <row r="32" spans="1:22" s="3" customFormat="1" ht="28.5" customHeight="1">
      <c r="A32" s="17">
        <v>29</v>
      </c>
      <c r="B32" s="17" t="s">
        <v>188</v>
      </c>
      <c r="C32" s="17" t="s">
        <v>32</v>
      </c>
      <c r="D32" s="17" t="s">
        <v>141</v>
      </c>
      <c r="E32" s="17" t="s">
        <v>142</v>
      </c>
      <c r="F32" s="17" t="s">
        <v>31</v>
      </c>
      <c r="G32" s="17" t="s">
        <v>144</v>
      </c>
      <c r="H32" s="15">
        <v>468569.5</v>
      </c>
      <c r="I32" s="15">
        <v>179227.5</v>
      </c>
      <c r="J32" s="15">
        <v>90000</v>
      </c>
      <c r="K32" s="16" t="s">
        <v>126</v>
      </c>
      <c r="L32" s="16" t="s">
        <v>127</v>
      </c>
      <c r="M32" s="16" t="s">
        <v>128</v>
      </c>
      <c r="N32" s="16" t="s">
        <v>129</v>
      </c>
      <c r="O32" s="18" t="s">
        <v>211</v>
      </c>
      <c r="P32" s="18">
        <v>19</v>
      </c>
      <c r="Q32" s="18">
        <v>11.5</v>
      </c>
      <c r="R32" s="17">
        <v>10</v>
      </c>
      <c r="S32" s="18">
        <v>6</v>
      </c>
      <c r="T32" s="18">
        <v>0</v>
      </c>
      <c r="U32" s="17">
        <v>47</v>
      </c>
      <c r="V32" s="21"/>
    </row>
    <row r="33" spans="1:22" ht="30.75" customHeight="1">
      <c r="A33" s="60">
        <v>30</v>
      </c>
      <c r="B33" s="53" t="s">
        <v>212</v>
      </c>
      <c r="C33" s="60" t="s">
        <v>93</v>
      </c>
      <c r="D33" s="54" t="s">
        <v>213</v>
      </c>
      <c r="E33" s="53" t="s">
        <v>214</v>
      </c>
      <c r="F33" s="53" t="s">
        <v>215</v>
      </c>
      <c r="G33" s="53" t="s">
        <v>144</v>
      </c>
      <c r="H33" s="66">
        <v>311429.38</v>
      </c>
      <c r="I33" s="66">
        <v>80770.39</v>
      </c>
      <c r="J33" s="66">
        <v>40000</v>
      </c>
      <c r="K33" s="52" t="s">
        <v>216</v>
      </c>
      <c r="L33" s="52" t="s">
        <v>227</v>
      </c>
      <c r="M33" s="52" t="s">
        <v>48</v>
      </c>
      <c r="N33" s="52" t="s">
        <v>285</v>
      </c>
      <c r="O33" s="54" t="s">
        <v>50</v>
      </c>
      <c r="P33" s="54"/>
      <c r="Q33" s="54"/>
      <c r="R33" s="60"/>
      <c r="S33" s="63"/>
      <c r="T33" s="53"/>
      <c r="U33" s="60"/>
      <c r="V33" s="55" t="s">
        <v>79</v>
      </c>
    </row>
    <row r="34" spans="1:22" ht="15.75" customHeight="1">
      <c r="A34" s="17">
        <v>31</v>
      </c>
      <c r="B34" s="17" t="s">
        <v>188</v>
      </c>
      <c r="C34" s="17" t="s">
        <v>35</v>
      </c>
      <c r="D34" s="17" t="s">
        <v>51</v>
      </c>
      <c r="E34" s="18" t="s">
        <v>52</v>
      </c>
      <c r="F34" s="18" t="s">
        <v>184</v>
      </c>
      <c r="G34" s="18" t="s">
        <v>144</v>
      </c>
      <c r="H34" s="15">
        <v>1958545</v>
      </c>
      <c r="I34" s="15">
        <v>969475</v>
      </c>
      <c r="J34" s="15">
        <v>900000</v>
      </c>
      <c r="K34" s="16" t="s">
        <v>165</v>
      </c>
      <c r="L34" s="16" t="s">
        <v>185</v>
      </c>
      <c r="M34" s="16" t="s">
        <v>265</v>
      </c>
      <c r="N34" s="16" t="s">
        <v>186</v>
      </c>
      <c r="O34" s="18" t="s">
        <v>153</v>
      </c>
      <c r="P34" s="18">
        <v>8</v>
      </c>
      <c r="Q34" s="18">
        <v>6</v>
      </c>
      <c r="R34" s="17">
        <v>25</v>
      </c>
      <c r="S34" s="17">
        <v>0</v>
      </c>
      <c r="T34" s="17">
        <v>0</v>
      </c>
      <c r="U34" s="17">
        <v>39</v>
      </c>
      <c r="V34" s="20"/>
    </row>
    <row r="35" spans="1:22" s="3" customFormat="1" ht="12" customHeight="1">
      <c r="A35" s="17"/>
      <c r="B35" s="17"/>
      <c r="C35" s="17"/>
      <c r="D35" s="18"/>
      <c r="E35" s="17"/>
      <c r="F35" s="17"/>
      <c r="G35" s="18"/>
      <c r="H35" s="15"/>
      <c r="I35" s="15"/>
      <c r="J35" s="15"/>
      <c r="K35" s="16"/>
      <c r="L35" s="16"/>
      <c r="M35" s="16"/>
      <c r="N35" s="16"/>
      <c r="O35" s="18"/>
      <c r="P35" s="18"/>
      <c r="Q35" s="18"/>
      <c r="R35" s="19"/>
      <c r="S35" s="19"/>
      <c r="T35" s="19"/>
      <c r="U35" s="19"/>
      <c r="V35" s="27"/>
    </row>
    <row r="36" spans="1:22" ht="12.75">
      <c r="A36" s="35" t="s">
        <v>14</v>
      </c>
      <c r="B36" s="35"/>
      <c r="C36" s="35"/>
      <c r="D36" s="35"/>
      <c r="E36" s="35"/>
      <c r="F36" s="35"/>
      <c r="G36" s="35"/>
      <c r="H36" s="36"/>
      <c r="I36" s="36"/>
      <c r="J36" s="36"/>
      <c r="K36" s="36"/>
      <c r="L36" s="35"/>
      <c r="M36" s="35"/>
      <c r="N36" s="35"/>
      <c r="O36" s="35"/>
      <c r="P36" s="35"/>
      <c r="Q36" s="35"/>
      <c r="R36" s="64"/>
      <c r="S36" s="64"/>
      <c r="T36" s="64"/>
      <c r="U36" s="64"/>
      <c r="V36" s="64"/>
    </row>
    <row r="37" spans="1:22" s="3" customFormat="1" ht="15.75" customHeight="1">
      <c r="A37" s="37">
        <v>7</v>
      </c>
      <c r="B37" s="37" t="s">
        <v>188</v>
      </c>
      <c r="C37" s="37" t="s">
        <v>93</v>
      </c>
      <c r="D37" s="37" t="s">
        <v>15</v>
      </c>
      <c r="E37" s="41" t="s">
        <v>16</v>
      </c>
      <c r="F37" s="37" t="s">
        <v>17</v>
      </c>
      <c r="G37" s="37" t="s">
        <v>287</v>
      </c>
      <c r="H37" s="42">
        <v>145925</v>
      </c>
      <c r="I37" s="42">
        <v>58700</v>
      </c>
      <c r="J37" s="42">
        <v>35000</v>
      </c>
      <c r="K37" s="39" t="s">
        <v>288</v>
      </c>
      <c r="L37" s="39" t="s">
        <v>288</v>
      </c>
      <c r="M37" s="39"/>
      <c r="N37" s="39">
        <v>14</v>
      </c>
      <c r="O37" s="41" t="s">
        <v>289</v>
      </c>
      <c r="P37" s="41">
        <v>27</v>
      </c>
      <c r="Q37" s="41">
        <v>20</v>
      </c>
      <c r="R37" s="37">
        <v>20</v>
      </c>
      <c r="S37" s="37">
        <v>2</v>
      </c>
      <c r="T37" s="37">
        <v>3</v>
      </c>
      <c r="U37" s="37">
        <v>72</v>
      </c>
      <c r="V37" s="46">
        <v>20000</v>
      </c>
    </row>
    <row r="38" spans="1:22" s="3" customFormat="1" ht="18.75" customHeight="1">
      <c r="A38" s="37">
        <v>23</v>
      </c>
      <c r="B38" s="37" t="s">
        <v>188</v>
      </c>
      <c r="C38" s="37" t="s">
        <v>290</v>
      </c>
      <c r="D38" s="37" t="s">
        <v>291</v>
      </c>
      <c r="E38" s="41" t="s">
        <v>292</v>
      </c>
      <c r="F38" s="37" t="s">
        <v>40</v>
      </c>
      <c r="G38" s="37" t="s">
        <v>287</v>
      </c>
      <c r="H38" s="42">
        <v>1093092.38</v>
      </c>
      <c r="I38" s="42">
        <v>228718</v>
      </c>
      <c r="J38" s="42">
        <v>150000</v>
      </c>
      <c r="K38" s="39" t="s">
        <v>41</v>
      </c>
      <c r="L38" s="39" t="s">
        <v>41</v>
      </c>
      <c r="M38" s="39" t="s">
        <v>42</v>
      </c>
      <c r="N38" s="39">
        <v>103</v>
      </c>
      <c r="O38" s="41" t="s">
        <v>43</v>
      </c>
      <c r="P38" s="41">
        <v>17</v>
      </c>
      <c r="Q38" s="41">
        <v>18</v>
      </c>
      <c r="R38" s="37">
        <v>25</v>
      </c>
      <c r="S38" s="41">
        <v>8</v>
      </c>
      <c r="T38" s="37">
        <v>5</v>
      </c>
      <c r="U38" s="37">
        <v>73</v>
      </c>
      <c r="V38" s="46">
        <v>40000</v>
      </c>
    </row>
    <row r="39" spans="1:22" s="3" customFormat="1" ht="28.5" customHeight="1">
      <c r="A39" s="37">
        <v>25</v>
      </c>
      <c r="B39" s="37" t="s">
        <v>188</v>
      </c>
      <c r="C39" s="37" t="s">
        <v>290</v>
      </c>
      <c r="D39" s="37" t="s">
        <v>45</v>
      </c>
      <c r="E39" s="37" t="s">
        <v>156</v>
      </c>
      <c r="F39" s="37" t="s">
        <v>157</v>
      </c>
      <c r="G39" s="37" t="s">
        <v>287</v>
      </c>
      <c r="H39" s="42">
        <v>2312000</v>
      </c>
      <c r="I39" s="42">
        <v>359608</v>
      </c>
      <c r="J39" s="42">
        <v>150000</v>
      </c>
      <c r="K39" s="43" t="s">
        <v>158</v>
      </c>
      <c r="L39" s="39" t="s">
        <v>44</v>
      </c>
      <c r="M39" s="38">
        <v>65</v>
      </c>
      <c r="N39" s="39">
        <v>25</v>
      </c>
      <c r="O39" s="41" t="s">
        <v>69</v>
      </c>
      <c r="P39" s="41">
        <v>30</v>
      </c>
      <c r="Q39" s="41">
        <v>22</v>
      </c>
      <c r="R39" s="37">
        <v>20</v>
      </c>
      <c r="S39" s="37">
        <v>3</v>
      </c>
      <c r="T39" s="41">
        <v>5</v>
      </c>
      <c r="U39" s="37">
        <v>80</v>
      </c>
      <c r="V39" s="46">
        <v>50000</v>
      </c>
    </row>
    <row r="40" spans="1:22" s="3" customFormat="1" ht="24.75" customHeight="1">
      <c r="A40" s="37">
        <v>11</v>
      </c>
      <c r="B40" s="37" t="s">
        <v>230</v>
      </c>
      <c r="C40" s="37" t="s">
        <v>140</v>
      </c>
      <c r="D40" s="41" t="s">
        <v>234</v>
      </c>
      <c r="E40" s="37" t="s">
        <v>302</v>
      </c>
      <c r="F40" s="37" t="s">
        <v>303</v>
      </c>
      <c r="G40" s="37" t="s">
        <v>287</v>
      </c>
      <c r="H40" s="42">
        <v>502902.92</v>
      </c>
      <c r="I40" s="42">
        <v>417902.92</v>
      </c>
      <c r="J40" s="42">
        <v>60000</v>
      </c>
      <c r="K40" s="39" t="s">
        <v>304</v>
      </c>
      <c r="L40" s="39" t="s">
        <v>68</v>
      </c>
      <c r="M40" s="38">
        <v>30</v>
      </c>
      <c r="N40" s="38">
        <v>26</v>
      </c>
      <c r="O40" s="37" t="s">
        <v>230</v>
      </c>
      <c r="P40" s="37">
        <v>25</v>
      </c>
      <c r="Q40" s="37">
        <v>23</v>
      </c>
      <c r="R40" s="44">
        <v>18</v>
      </c>
      <c r="S40" s="44">
        <v>0</v>
      </c>
      <c r="T40" s="44">
        <v>0</v>
      </c>
      <c r="U40" s="44">
        <v>68</v>
      </c>
      <c r="V40" s="46">
        <v>30000</v>
      </c>
    </row>
    <row r="41" spans="1:22" s="3" customFormat="1" ht="12" customHeight="1">
      <c r="A41" s="29"/>
      <c r="B41" s="29"/>
      <c r="C41" s="29"/>
      <c r="D41" s="30"/>
      <c r="E41" s="29"/>
      <c r="F41" s="29"/>
      <c r="G41" s="29"/>
      <c r="H41" s="45"/>
      <c r="I41" s="45"/>
      <c r="J41" s="45"/>
      <c r="K41" s="33"/>
      <c r="L41" s="33"/>
      <c r="M41" s="33"/>
      <c r="N41" s="33"/>
      <c r="O41" s="29"/>
      <c r="P41" s="29"/>
      <c r="Q41" s="29"/>
      <c r="R41" s="34"/>
      <c r="S41" s="34"/>
      <c r="T41" s="34"/>
      <c r="U41" s="34"/>
      <c r="V41" s="45"/>
    </row>
    <row r="42" spans="1:22" s="3" customFormat="1" ht="12" customHeight="1">
      <c r="A42" s="29"/>
      <c r="B42" s="29"/>
      <c r="C42" s="29"/>
      <c r="D42" s="30"/>
      <c r="E42" s="29"/>
      <c r="F42" s="29"/>
      <c r="G42" s="29"/>
      <c r="H42" s="45"/>
      <c r="I42" s="45"/>
      <c r="J42" s="45"/>
      <c r="K42" s="33"/>
      <c r="L42" s="33"/>
      <c r="M42" s="33"/>
      <c r="N42" s="33"/>
      <c r="O42" s="29"/>
      <c r="P42" s="29"/>
      <c r="Q42" s="29"/>
      <c r="R42" s="34"/>
      <c r="S42" s="34"/>
      <c r="T42" s="34"/>
      <c r="U42" s="34"/>
      <c r="V42" s="61">
        <f>SUM(V6:V41)</f>
        <v>435000</v>
      </c>
    </row>
    <row r="43" spans="1:22" s="3" customFormat="1" ht="12" customHeight="1">
      <c r="A43" s="29"/>
      <c r="B43" s="29"/>
      <c r="C43" s="29"/>
      <c r="D43" s="30"/>
      <c r="E43" s="29"/>
      <c r="F43" s="29"/>
      <c r="G43" s="29"/>
      <c r="H43" s="31"/>
      <c r="I43" s="31"/>
      <c r="J43" s="31"/>
      <c r="K43" s="33"/>
      <c r="L43" s="33"/>
      <c r="M43" s="33"/>
      <c r="N43" s="33"/>
      <c r="O43" s="29"/>
      <c r="P43" s="29"/>
      <c r="Q43" s="29"/>
      <c r="R43" s="34"/>
      <c r="S43" s="34"/>
      <c r="T43" s="34"/>
      <c r="U43" s="34"/>
      <c r="V43" s="32"/>
    </row>
    <row r="44" spans="1:50" s="2" customFormat="1" ht="12" customHeight="1">
      <c r="A44" s="26" t="s">
        <v>136</v>
      </c>
      <c r="B44" s="75" t="s">
        <v>116</v>
      </c>
      <c r="C44" s="76"/>
      <c r="D44" s="76"/>
      <c r="E44" s="77"/>
      <c r="F44" s="24"/>
      <c r="G44" s="10"/>
      <c r="H44" s="11"/>
      <c r="I44" s="11"/>
      <c r="J44" s="11"/>
      <c r="K44" s="24"/>
      <c r="L44" s="10"/>
      <c r="M44" s="10"/>
      <c r="N44" s="12"/>
      <c r="O44" s="5"/>
      <c r="P44" s="5"/>
      <c r="Q44" s="5"/>
      <c r="R44" s="13"/>
      <c r="S44" s="13"/>
      <c r="T44" s="13"/>
      <c r="U44" s="13"/>
      <c r="V44" s="25"/>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22" ht="12" customHeight="1">
      <c r="A45" s="4"/>
      <c r="V45" s="23"/>
    </row>
    <row r="46" spans="1:22" ht="12.75">
      <c r="A46" s="4"/>
      <c r="V46" s="23"/>
    </row>
    <row r="47" spans="1:22" ht="12.75">
      <c r="A47" s="4"/>
      <c r="V47" s="23"/>
    </row>
    <row r="48" spans="1:22" ht="12.75">
      <c r="A48" s="4"/>
      <c r="V48" s="23"/>
    </row>
    <row r="49" spans="1:22" ht="12.75">
      <c r="A49" s="4"/>
      <c r="V49" s="23"/>
    </row>
    <row r="50" spans="1:22" ht="12.75">
      <c r="A50" s="4"/>
      <c r="V50" s="23"/>
    </row>
    <row r="51" spans="1:22" ht="12.75">
      <c r="A51" s="4"/>
      <c r="V51" s="23"/>
    </row>
    <row r="52" spans="1:22" ht="12.75">
      <c r="A52" s="4"/>
      <c r="V52" s="23"/>
    </row>
    <row r="53" spans="1:22" ht="12.75">
      <c r="A53" s="4"/>
      <c r="V53" s="23"/>
    </row>
    <row r="54" spans="1:22" ht="12.75">
      <c r="A54" s="4"/>
      <c r="V54" s="23"/>
    </row>
    <row r="55" spans="1:22" ht="12.75">
      <c r="A55" s="4"/>
      <c r="V55" s="23"/>
    </row>
    <row r="56" spans="1:22" ht="12.75">
      <c r="A56" s="4"/>
      <c r="V56" s="23"/>
    </row>
    <row r="57" spans="1:22" ht="12.75">
      <c r="A57" s="4"/>
      <c r="V57" s="23"/>
    </row>
    <row r="58" spans="1:22" ht="12.75">
      <c r="A58" s="4"/>
      <c r="V58" s="23"/>
    </row>
    <row r="59" spans="1:22" ht="12.75">
      <c r="A59" s="4"/>
      <c r="V59" s="23"/>
    </row>
    <row r="60" spans="1:22" ht="12.75">
      <c r="A60" s="4"/>
      <c r="V60" s="23"/>
    </row>
    <row r="61" spans="1:22" ht="12.75">
      <c r="A61" s="4"/>
      <c r="V61" s="23"/>
    </row>
    <row r="62" spans="1:22" ht="12.75">
      <c r="A62" s="4"/>
      <c r="V62" s="23"/>
    </row>
    <row r="63" spans="1:22" ht="12.75">
      <c r="A63" s="4"/>
      <c r="V63" s="23"/>
    </row>
    <row r="64" spans="1:22" ht="12.75">
      <c r="A64" s="4"/>
      <c r="V64" s="23"/>
    </row>
    <row r="65" spans="1:22" ht="12.75">
      <c r="A65" s="4"/>
      <c r="V65" s="23"/>
    </row>
    <row r="66" spans="1:22" ht="12.75">
      <c r="A66" s="4"/>
      <c r="V66" s="23"/>
    </row>
    <row r="67" spans="1:22" ht="12.75">
      <c r="A67" s="4"/>
      <c r="V67" s="23"/>
    </row>
    <row r="68" spans="1:22" ht="12.75">
      <c r="A68" s="4"/>
      <c r="V68" s="23"/>
    </row>
    <row r="69" spans="1:22" ht="12.75">
      <c r="A69" s="4"/>
      <c r="V69" s="23"/>
    </row>
    <row r="70" spans="1:22" ht="12.75">
      <c r="A70" s="4"/>
      <c r="V70" s="23"/>
    </row>
    <row r="71" spans="1:22" ht="12.75">
      <c r="A71" s="4"/>
      <c r="V71" s="23"/>
    </row>
    <row r="72" spans="1:22" ht="12.75">
      <c r="A72" s="4"/>
      <c r="V72" s="23"/>
    </row>
    <row r="73" spans="1:22" ht="12.75">
      <c r="A73" s="4"/>
      <c r="V73" s="23"/>
    </row>
    <row r="74" spans="1:22" ht="12.75">
      <c r="A74" s="4"/>
      <c r="V74" s="23"/>
    </row>
    <row r="75" spans="1:22" ht="12.75">
      <c r="A75" s="4"/>
      <c r="V75" s="23"/>
    </row>
    <row r="76" spans="1:22" ht="12.75">
      <c r="A76" s="4"/>
      <c r="V76" s="23"/>
    </row>
    <row r="77" spans="1:22" ht="12.75">
      <c r="A77" s="4"/>
      <c r="V77" s="23"/>
    </row>
    <row r="78" spans="1:22" ht="12.75">
      <c r="A78" s="4"/>
      <c r="V78" s="23"/>
    </row>
    <row r="79" spans="1:22" ht="12.75">
      <c r="A79" s="4"/>
      <c r="V79" s="23"/>
    </row>
    <row r="80" spans="1:22" ht="12.75">
      <c r="A80" s="4"/>
      <c r="V80" s="23"/>
    </row>
    <row r="81" spans="1:22" ht="12.75">
      <c r="A81" s="4"/>
      <c r="V81" s="23"/>
    </row>
    <row r="82" spans="1:22" ht="12.75">
      <c r="A82" s="4"/>
      <c r="V82" s="23"/>
    </row>
    <row r="83" spans="1:22" ht="12.75">
      <c r="A83" s="4"/>
      <c r="V83" s="23"/>
    </row>
    <row r="84" spans="1:22" ht="12.75">
      <c r="A84" s="4"/>
      <c r="V84" s="23"/>
    </row>
    <row r="85" spans="1:22" ht="12.75">
      <c r="A85" s="4"/>
      <c r="V85" s="23"/>
    </row>
    <row r="86" spans="1:22" ht="12.75">
      <c r="A86" s="4"/>
      <c r="V86" s="23"/>
    </row>
    <row r="87" spans="1:22" ht="12.75">
      <c r="A87" s="4"/>
      <c r="V87" s="23"/>
    </row>
    <row r="88" spans="1:22" ht="12.75">
      <c r="A88" s="4"/>
      <c r="V88" s="23"/>
    </row>
    <row r="89" spans="1:22" ht="12.75">
      <c r="A89" s="4"/>
      <c r="V89" s="23"/>
    </row>
    <row r="90" spans="1:22" ht="12.75">
      <c r="A90" s="4"/>
      <c r="V90" s="23"/>
    </row>
    <row r="91" spans="1:22" ht="12.75">
      <c r="A91" s="4"/>
      <c r="V91" s="23"/>
    </row>
    <row r="92" spans="1:22" ht="12.75">
      <c r="A92" s="4"/>
      <c r="V92" s="23"/>
    </row>
    <row r="93" spans="1:22" ht="12.75">
      <c r="A93" s="4"/>
      <c r="V93" s="23"/>
    </row>
    <row r="94" spans="1:22" ht="12.75">
      <c r="A94" s="4"/>
      <c r="V94" s="23"/>
    </row>
    <row r="95" spans="1:22" ht="12.75">
      <c r="A95" s="4"/>
      <c r="V95" s="23"/>
    </row>
    <row r="96" spans="1:22" ht="12.75">
      <c r="A96" s="4"/>
      <c r="V96" s="23"/>
    </row>
    <row r="97" spans="1:22" ht="12.75">
      <c r="A97" s="4"/>
      <c r="V97" s="23"/>
    </row>
    <row r="98" spans="1:22" ht="12.75">
      <c r="A98" s="4"/>
      <c r="V98" s="23"/>
    </row>
    <row r="99" spans="1:22" ht="12.75">
      <c r="A99" s="4"/>
      <c r="V99" s="23"/>
    </row>
    <row r="100" spans="1:22" ht="12.75">
      <c r="A100" s="4"/>
      <c r="V100" s="23"/>
    </row>
    <row r="101" spans="1:22" ht="12.75">
      <c r="A101" s="4"/>
      <c r="V101" s="23"/>
    </row>
    <row r="102" spans="1:22" ht="12.75">
      <c r="A102" s="4"/>
      <c r="V102" s="23"/>
    </row>
    <row r="103" spans="1:22" ht="12.75">
      <c r="A103" s="4"/>
      <c r="V103" s="23"/>
    </row>
    <row r="104" spans="1:22" ht="12.75">
      <c r="A104" s="4"/>
      <c r="V104" s="23"/>
    </row>
    <row r="105" spans="1:22" ht="12.75">
      <c r="A105" s="4"/>
      <c r="V105" s="23"/>
    </row>
    <row r="106" spans="1:22" ht="12.75">
      <c r="A106" s="4"/>
      <c r="V106" s="23"/>
    </row>
    <row r="107" spans="1:22" ht="12.75">
      <c r="A107" s="4"/>
      <c r="V107" s="23"/>
    </row>
    <row r="108" spans="1:22" ht="12.75">
      <c r="A108" s="4"/>
      <c r="V108" s="23"/>
    </row>
    <row r="109" spans="1:22" ht="12.75">
      <c r="A109" s="4"/>
      <c r="V109" s="23"/>
    </row>
    <row r="110" spans="1:22" ht="12.75">
      <c r="A110" s="4"/>
      <c r="V110" s="23"/>
    </row>
    <row r="111" spans="1:22" ht="12.75">
      <c r="A111" s="4"/>
      <c r="V111" s="23"/>
    </row>
    <row r="112" spans="1:22" ht="12.75">
      <c r="A112" s="4"/>
      <c r="V112" s="23"/>
    </row>
    <row r="113" spans="1:22" ht="12.75">
      <c r="A113" s="4"/>
      <c r="V113" s="23"/>
    </row>
    <row r="114" spans="1:22" ht="12.75">
      <c r="A114" s="4"/>
      <c r="V114" s="23"/>
    </row>
    <row r="115" spans="1:22" ht="12.75">
      <c r="A115" s="4"/>
      <c r="V115" s="23"/>
    </row>
    <row r="116" spans="1:22" ht="12.75">
      <c r="A116" s="4"/>
      <c r="V116" s="23"/>
    </row>
    <row r="117" spans="1:22" ht="12.75">
      <c r="A117" s="4"/>
      <c r="V117" s="23"/>
    </row>
    <row r="118" spans="1:22" ht="12.75">
      <c r="A118" s="4"/>
      <c r="V118" s="23"/>
    </row>
    <row r="119" spans="1:22" ht="12.75">
      <c r="A119" s="4"/>
      <c r="V119" s="23"/>
    </row>
    <row r="120" spans="1:22" ht="12.75">
      <c r="A120" s="4"/>
      <c r="V120" s="23"/>
    </row>
    <row r="121" spans="1:22" ht="12.75">
      <c r="A121" s="4"/>
      <c r="V121" s="23"/>
    </row>
    <row r="122" spans="1:22" ht="12.75">
      <c r="A122" s="4"/>
      <c r="V122" s="23"/>
    </row>
    <row r="123" spans="1:22" ht="12.75">
      <c r="A123" s="4"/>
      <c r="V123" s="23"/>
    </row>
    <row r="124" spans="1:22" ht="12.75">
      <c r="A124" s="4"/>
      <c r="V124" s="23"/>
    </row>
    <row r="125" spans="1:22" ht="12.75">
      <c r="A125" s="4"/>
      <c r="V125" s="23"/>
    </row>
    <row r="126" spans="1:22" ht="12.75">
      <c r="A126" s="4"/>
      <c r="V126" s="23"/>
    </row>
    <row r="127" spans="1:22" ht="12.75">
      <c r="A127" s="4"/>
      <c r="V127" s="23"/>
    </row>
    <row r="128" spans="1:22" ht="12.75">
      <c r="A128" s="4"/>
      <c r="V128" s="23"/>
    </row>
    <row r="129" spans="1:22" ht="12.75">
      <c r="A129" s="4"/>
      <c r="V129" s="23"/>
    </row>
    <row r="130" spans="1:22" ht="12.75">
      <c r="A130" s="4"/>
      <c r="V130" s="23"/>
    </row>
    <row r="131" spans="1:22" ht="12.75">
      <c r="A131" s="4"/>
      <c r="V131" s="23"/>
    </row>
    <row r="132" spans="1:22" ht="12.75">
      <c r="A132" s="4"/>
      <c r="V132" s="23"/>
    </row>
    <row r="133" spans="1:22" ht="12.75">
      <c r="A133" s="4"/>
      <c r="V133" s="23"/>
    </row>
    <row r="134" spans="1:22" ht="12.75">
      <c r="A134" s="4"/>
      <c r="V134" s="23"/>
    </row>
    <row r="135" spans="1:22" ht="12.75">
      <c r="A135" s="4"/>
      <c r="V135" s="23"/>
    </row>
    <row r="136" spans="1:22" ht="12.75">
      <c r="A136" s="4"/>
      <c r="V136" s="23"/>
    </row>
    <row r="137" spans="1:22" ht="12.75">
      <c r="A137" s="4"/>
      <c r="V137" s="23"/>
    </row>
    <row r="138" spans="1:22" ht="12.75">
      <c r="A138" s="4"/>
      <c r="V138" s="23"/>
    </row>
    <row r="139" spans="1:22" ht="12.75">
      <c r="A139" s="4"/>
      <c r="V139" s="23"/>
    </row>
    <row r="140" spans="1:22" ht="12.75">
      <c r="A140" s="4"/>
      <c r="V140" s="23"/>
    </row>
    <row r="141" spans="1:22" ht="12.75">
      <c r="A141" s="4"/>
      <c r="V141" s="23"/>
    </row>
    <row r="142" spans="1:22" ht="12.75">
      <c r="A142" s="4"/>
      <c r="V142" s="23"/>
    </row>
    <row r="143" spans="1:22" ht="12.75">
      <c r="A143" s="4"/>
      <c r="V143" s="23"/>
    </row>
    <row r="144" spans="1:22" ht="12.75">
      <c r="A144" s="4"/>
      <c r="V144" s="23"/>
    </row>
    <row r="145" spans="1:22" ht="12.75">
      <c r="A145" s="4"/>
      <c r="V145" s="23"/>
    </row>
    <row r="146" spans="1:22" ht="12.75">
      <c r="A146" s="4"/>
      <c r="V146" s="23"/>
    </row>
    <row r="147" spans="1:22" ht="12.75">
      <c r="A147" s="4"/>
      <c r="V147" s="23"/>
    </row>
    <row r="148" spans="1:22" ht="12.75">
      <c r="A148" s="4"/>
      <c r="V148" s="23"/>
    </row>
    <row r="149" spans="1:22" ht="12.75">
      <c r="A149" s="4"/>
      <c r="V149" s="23"/>
    </row>
    <row r="150" spans="1:22" ht="12.75">
      <c r="A150" s="4"/>
      <c r="V150" s="23"/>
    </row>
    <row r="151" spans="1:22" ht="12.75">
      <c r="A151" s="4"/>
      <c r="V151" s="23"/>
    </row>
    <row r="152" spans="1:22" ht="12.75">
      <c r="A152" s="4"/>
      <c r="V152" s="23"/>
    </row>
    <row r="153" spans="1:22" ht="12.75">
      <c r="A153" s="4"/>
      <c r="V153" s="23"/>
    </row>
    <row r="154" spans="1:22" ht="12.75">
      <c r="A154" s="4"/>
      <c r="V154" s="23"/>
    </row>
    <row r="155" spans="1:22" ht="12.75">
      <c r="A155" s="4"/>
      <c r="V155" s="23"/>
    </row>
    <row r="156" spans="1:22" ht="12.75">
      <c r="A156" s="4"/>
      <c r="V156" s="23"/>
    </row>
    <row r="157" spans="1:22" ht="12.75">
      <c r="A157" s="4"/>
      <c r="V157" s="23"/>
    </row>
    <row r="158" spans="1:22" ht="12.75">
      <c r="A158" s="4"/>
      <c r="V158" s="23"/>
    </row>
    <row r="159" spans="1:22" ht="12.75">
      <c r="A159" s="4"/>
      <c r="V159" s="23"/>
    </row>
    <row r="160" spans="1:22" ht="12.75">
      <c r="A160" s="4"/>
      <c r="V160" s="23"/>
    </row>
    <row r="161" spans="1:22" ht="12.75">
      <c r="A161" s="4"/>
      <c r="V161" s="23"/>
    </row>
    <row r="162" spans="1:22" ht="12.75">
      <c r="A162" s="4"/>
      <c r="V162" s="23"/>
    </row>
    <row r="163" spans="1:22" ht="12.75">
      <c r="A163" s="4"/>
      <c r="V163" s="23"/>
    </row>
    <row r="164" spans="1:22" ht="12.75">
      <c r="A164" s="4"/>
      <c r="V164" s="23"/>
    </row>
    <row r="165" spans="1:22" ht="12.75">
      <c r="A165" s="4"/>
      <c r="V165" s="23"/>
    </row>
    <row r="166" spans="1:22" ht="12.75">
      <c r="A166" s="4"/>
      <c r="V166" s="23"/>
    </row>
    <row r="167" spans="1:22" ht="12.75">
      <c r="A167" s="4"/>
      <c r="V167" s="23"/>
    </row>
    <row r="168" spans="1:22" ht="12.75">
      <c r="A168" s="4"/>
      <c r="V168" s="23"/>
    </row>
    <row r="169" spans="1:22" ht="12.75">
      <c r="A169" s="4"/>
      <c r="V169" s="23"/>
    </row>
    <row r="170" spans="1:22" ht="12.75">
      <c r="A170" s="4"/>
      <c r="V170" s="23"/>
    </row>
    <row r="171" spans="1:22" ht="12.75">
      <c r="A171" s="4"/>
      <c r="V171" s="23"/>
    </row>
    <row r="172" spans="1:22" ht="12.75">
      <c r="A172" s="4"/>
      <c r="V172" s="23"/>
    </row>
    <row r="173" spans="1:22" ht="12.75">
      <c r="A173" s="4"/>
      <c r="V173" s="23"/>
    </row>
    <row r="174" spans="1:22" ht="12.75">
      <c r="A174" s="4"/>
      <c r="V174" s="23"/>
    </row>
    <row r="175" spans="1:22" ht="12.75">
      <c r="A175" s="4"/>
      <c r="V175" s="23"/>
    </row>
    <row r="176" spans="1:22" ht="12.75">
      <c r="A176" s="4"/>
      <c r="V176" s="23"/>
    </row>
    <row r="177" spans="1:22" ht="12.75">
      <c r="A177" s="4"/>
      <c r="V177" s="23"/>
    </row>
    <row r="178" spans="1:22" ht="12.75">
      <c r="A178" s="4"/>
      <c r="V178" s="23"/>
    </row>
    <row r="179" spans="1:22" ht="12.75">
      <c r="A179" s="4"/>
      <c r="V179" s="23"/>
    </row>
    <row r="180" spans="1:22" ht="12.75">
      <c r="A180" s="4"/>
      <c r="V180" s="23"/>
    </row>
    <row r="181" spans="1:22" ht="12.75">
      <c r="A181" s="4"/>
      <c r="V181" s="23"/>
    </row>
    <row r="182" spans="1:22" ht="12.75">
      <c r="A182" s="4"/>
      <c r="V182" s="23"/>
    </row>
    <row r="183" spans="1:22" ht="12.75">
      <c r="A183" s="4"/>
      <c r="V183" s="23"/>
    </row>
    <row r="184" spans="1:22" ht="12.75">
      <c r="A184" s="4"/>
      <c r="V184" s="23"/>
    </row>
    <row r="185" spans="1:22" ht="12.75">
      <c r="A185" s="4"/>
      <c r="V185" s="23"/>
    </row>
    <row r="186" spans="1:22" ht="12.75">
      <c r="A186" s="4"/>
      <c r="V186" s="23"/>
    </row>
    <row r="187" spans="1:22" ht="12.75">
      <c r="A187" s="4"/>
      <c r="V187" s="23"/>
    </row>
    <row r="188" spans="1:22" ht="12.75">
      <c r="A188" s="4"/>
      <c r="V188" s="23"/>
    </row>
    <row r="189" spans="1:22" ht="12.75">
      <c r="A189" s="4"/>
      <c r="V189" s="23"/>
    </row>
    <row r="190" spans="1:22" ht="12.75">
      <c r="A190" s="4"/>
      <c r="V190" s="23"/>
    </row>
    <row r="191" spans="1:22" ht="12.75">
      <c r="A191" s="4"/>
      <c r="V191" s="23"/>
    </row>
    <row r="192" spans="1:22" ht="12.75">
      <c r="A192" s="4"/>
      <c r="V192" s="23"/>
    </row>
    <row r="193" spans="1:22" ht="12.75">
      <c r="A193" s="4"/>
      <c r="V193" s="23"/>
    </row>
    <row r="194" spans="1:22" ht="12.75">
      <c r="A194" s="4"/>
      <c r="V194" s="23"/>
    </row>
    <row r="195" spans="1:22" ht="12.75">
      <c r="A195" s="4"/>
      <c r="V195" s="23"/>
    </row>
    <row r="196" spans="1:22" ht="12.75">
      <c r="A196" s="4"/>
      <c r="V196" s="23"/>
    </row>
    <row r="197" spans="1:22" ht="12.75">
      <c r="A197" s="4"/>
      <c r="V197" s="23"/>
    </row>
    <row r="198" spans="1:22" ht="12.75">
      <c r="A198" s="4"/>
      <c r="V198" s="23"/>
    </row>
    <row r="199" spans="1:22" ht="12.75">
      <c r="A199" s="4"/>
      <c r="V199" s="23"/>
    </row>
    <row r="200" spans="1:22" ht="12.75">
      <c r="A200" s="4"/>
      <c r="V200" s="23"/>
    </row>
    <row r="201" spans="1:22" ht="12.75">
      <c r="A201" s="4"/>
      <c r="V201" s="23"/>
    </row>
    <row r="202" spans="1:22" ht="12.75">
      <c r="A202" s="4"/>
      <c r="V202" s="23"/>
    </row>
    <row r="203" spans="1:22" ht="12.75">
      <c r="A203" s="4"/>
      <c r="V203" s="23"/>
    </row>
    <row r="204" spans="1:22" ht="12.75">
      <c r="A204" s="4"/>
      <c r="V204" s="23"/>
    </row>
    <row r="205" spans="1:22" ht="12.75">
      <c r="A205" s="4"/>
      <c r="V205" s="23"/>
    </row>
    <row r="206" spans="1:22" ht="12.75">
      <c r="A206" s="4"/>
      <c r="V206" s="23"/>
    </row>
    <row r="207" spans="1:22" ht="12.75">
      <c r="A207" s="4"/>
      <c r="V207" s="23"/>
    </row>
    <row r="208" spans="1:22" ht="12.75">
      <c r="A208" s="4"/>
      <c r="V208" s="23"/>
    </row>
    <row r="209" spans="1:22" ht="12.75">
      <c r="A209" s="4"/>
      <c r="V209" s="23"/>
    </row>
    <row r="210" spans="1:22" ht="12.75">
      <c r="A210" s="4"/>
      <c r="V210" s="23"/>
    </row>
    <row r="211" spans="1:22" ht="12.75">
      <c r="A211" s="4"/>
      <c r="V211" s="23"/>
    </row>
    <row r="212" spans="1:22" ht="12.75">
      <c r="A212" s="4"/>
      <c r="V212" s="23"/>
    </row>
    <row r="213" spans="1:22" ht="12.75">
      <c r="A213" s="4"/>
      <c r="V213" s="23"/>
    </row>
    <row r="214" spans="1:22" ht="12.75">
      <c r="A214" s="4"/>
      <c r="V214" s="23"/>
    </row>
    <row r="215" spans="1:22" ht="12.75">
      <c r="A215" s="4"/>
      <c r="V215" s="23"/>
    </row>
    <row r="216" spans="1:22" ht="12.75">
      <c r="A216" s="4"/>
      <c r="V216" s="23"/>
    </row>
    <row r="217" spans="1:22" ht="12.75">
      <c r="A217" s="4"/>
      <c r="V217" s="23"/>
    </row>
    <row r="218" spans="1:22" ht="12.75">
      <c r="A218" s="4"/>
      <c r="V218" s="23"/>
    </row>
    <row r="219" spans="1:22" ht="12.75">
      <c r="A219" s="4"/>
      <c r="V219" s="23"/>
    </row>
    <row r="220" spans="1:22" ht="12.75">
      <c r="A220" s="4"/>
      <c r="V220" s="23"/>
    </row>
    <row r="221" spans="1:22" ht="12.75">
      <c r="A221" s="4"/>
      <c r="V221" s="23"/>
    </row>
    <row r="222" spans="1:22" ht="12.75">
      <c r="A222" s="4"/>
      <c r="V222" s="23"/>
    </row>
    <row r="223" spans="1:22" ht="12.75">
      <c r="A223" s="4"/>
      <c r="V223" s="23"/>
    </row>
    <row r="224" spans="1:22" ht="12.75">
      <c r="A224" s="4"/>
      <c r="V224" s="23"/>
    </row>
    <row r="225" spans="1:22" ht="12.75">
      <c r="A225" s="4"/>
      <c r="V225" s="23"/>
    </row>
    <row r="226" spans="1:22" ht="12.75">
      <c r="A226" s="4"/>
      <c r="V226" s="23"/>
    </row>
    <row r="227" spans="1:22" ht="12.75">
      <c r="A227" s="4"/>
      <c r="V227" s="23"/>
    </row>
    <row r="228" spans="1:22" ht="12.75">
      <c r="A228" s="4"/>
      <c r="V228" s="23"/>
    </row>
    <row r="229" spans="1:22" ht="12.75">
      <c r="A229" s="4"/>
      <c r="V229" s="23"/>
    </row>
    <row r="230" spans="1:22" ht="12.75">
      <c r="A230" s="4"/>
      <c r="V230" s="23"/>
    </row>
    <row r="231" spans="1:22" ht="12.75">
      <c r="A231" s="4"/>
      <c r="V231" s="23"/>
    </row>
    <row r="232" spans="1:22" ht="12.75">
      <c r="A232" s="4"/>
      <c r="V232" s="23"/>
    </row>
    <row r="233" spans="1:22" ht="12.75">
      <c r="A233" s="4"/>
      <c r="V233" s="23"/>
    </row>
    <row r="234" spans="1:22" ht="12.75">
      <c r="A234" s="4"/>
      <c r="V234" s="23"/>
    </row>
    <row r="235" spans="1:22" ht="12.75">
      <c r="A235" s="4"/>
      <c r="V235" s="23"/>
    </row>
    <row r="236" spans="1:22" ht="12.75">
      <c r="A236" s="4"/>
      <c r="V236" s="23"/>
    </row>
    <row r="237" spans="1:22" ht="12.75">
      <c r="A237" s="4"/>
      <c r="V237" s="23"/>
    </row>
    <row r="238" spans="1:22" ht="12.75">
      <c r="A238" s="4"/>
      <c r="V238" s="23"/>
    </row>
    <row r="239" spans="1:22" ht="12.75">
      <c r="A239" s="4"/>
      <c r="V239" s="23"/>
    </row>
    <row r="240" spans="1:22" ht="12.75">
      <c r="A240" s="4"/>
      <c r="V240" s="23"/>
    </row>
    <row r="241" spans="1:22" ht="12.75">
      <c r="A241" s="4"/>
      <c r="V241" s="23"/>
    </row>
    <row r="242" spans="1:22" ht="12.75">
      <c r="A242" s="4"/>
      <c r="V242" s="23"/>
    </row>
    <row r="243" spans="1:22" ht="12.75">
      <c r="A243" s="4"/>
      <c r="V243" s="23"/>
    </row>
    <row r="244" spans="1:22" ht="12.75">
      <c r="A244" s="4"/>
      <c r="V244" s="23"/>
    </row>
    <row r="245" spans="1:22" ht="12.75">
      <c r="A245" s="4"/>
      <c r="V245" s="23"/>
    </row>
    <row r="246" spans="1:22" ht="12.75">
      <c r="A246" s="4"/>
      <c r="V246" s="23"/>
    </row>
    <row r="247" spans="1:22" ht="12.75">
      <c r="A247" s="4"/>
      <c r="V247" s="23"/>
    </row>
    <row r="248" spans="1:22" ht="12.75">
      <c r="A248" s="4"/>
      <c r="V248" s="23"/>
    </row>
  </sheetData>
  <mergeCells count="1">
    <mergeCell ref="B44:E44"/>
  </mergeCells>
  <printOptions/>
  <pageMargins left="0.7500000000000001" right="0.7500000000000001" top="1" bottom="1" header="0.5" footer="0.5"/>
  <pageSetup orientation="landscape" paperSize="8" scale="4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Raffaella</dc:creator>
  <cp:keywords/>
  <dc:description/>
  <cp:lastModifiedBy>Silvio Maselli</cp:lastModifiedBy>
  <cp:lastPrinted>2011-04-13T07:06:28Z</cp:lastPrinted>
  <dcterms:created xsi:type="dcterms:W3CDTF">2009-02-03T14:23:57Z</dcterms:created>
  <dcterms:modified xsi:type="dcterms:W3CDTF">2011-04-22T06:46:28Z</dcterms:modified>
  <cp:category/>
  <cp:version/>
  <cp:contentType/>
  <cp:contentStatus/>
</cp:coreProperties>
</file>